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EI - RECLAMOS CONTRA SEC\EJERCICIO 30-04-2022\"/>
    </mc:Choice>
  </mc:AlternateContent>
  <xr:revisionPtr revIDLastSave="0" documentId="13_ncr:1_{1D8BFBAB-65FA-4B5E-8FC1-0BC58307B098}" xr6:coauthVersionLast="47" xr6:coauthVersionMax="47" xr10:uidLastSave="{00000000-0000-0000-0000-000000000000}"/>
  <bookViews>
    <workbookView xWindow="-120" yWindow="-120" windowWidth="20640" windowHeight="11160" tabRatio="682" xr2:uid="{00000000-000D-0000-FFFF-FFFF00000000}"/>
  </bookViews>
  <sheets>
    <sheet name="Reporte" sheetId="5" r:id="rId1"/>
    <sheet name="Medio de Verificación" sheetId="2" r:id="rId2"/>
    <sheet name="Homologación y Notas" sheetId="3" r:id="rId3"/>
  </sheets>
  <definedNames>
    <definedName name="_xlnm._FilterDatabase" localSheetId="1" hidden="1">'Medio de Verificación'!$A$1:$F$209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B9" i="5"/>
  <c r="B8" i="5"/>
  <c r="B7" i="5"/>
  <c r="B6" i="5"/>
  <c r="C9" i="5"/>
  <c r="C8" i="5"/>
  <c r="C7" i="5"/>
  <c r="C6" i="5"/>
  <c r="D5" i="5"/>
  <c r="C18" i="5" l="1"/>
  <c r="B18" i="5"/>
  <c r="D6" i="5"/>
  <c r="D7" i="5" l="1"/>
  <c r="D8" i="5"/>
  <c r="D9" i="5"/>
  <c r="D1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Rivero Ibarra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Fernando Rivero Ibarra:</t>
        </r>
        <r>
          <rPr>
            <sz val="9"/>
            <color indexed="81"/>
            <rFont val="Tahoma"/>
            <family val="2"/>
          </rPr>
          <t xml:space="preserve">
Ver nota (hoja "Homologación y Notas").</t>
        </r>
      </text>
    </comment>
  </commentList>
</comments>
</file>

<file path=xl/sharedStrings.xml><?xml version="1.0" encoding="utf-8"?>
<sst xmlns="http://schemas.openxmlformats.org/spreadsheetml/2006/main" count="955" uniqueCount="413">
  <si>
    <t>Periodo</t>
  </si>
  <si>
    <t>Número de reclamos recibidos al año t</t>
  </si>
  <si>
    <t>Número de reclamos respondidos en año t</t>
  </si>
  <si>
    <t xml:space="preserve">% de Reclamos respondidos en año t </t>
  </si>
  <si>
    <t>Nº de referencia</t>
  </si>
  <si>
    <t>Clasificación del reclamo</t>
  </si>
  <si>
    <t>Fecha de ingreso del reclamo</t>
  </si>
  <si>
    <t>Fecha de respuesta</t>
  </si>
  <si>
    <t>Identificación de respuesta</t>
  </si>
  <si>
    <t>Estado del reclamo</t>
  </si>
  <si>
    <t>Problemas con atención o respuesta</t>
  </si>
  <si>
    <t>Solucionado</t>
  </si>
  <si>
    <t>No cumplimiento de plazos</t>
  </si>
  <si>
    <t>Despachado electrónicamente</t>
  </si>
  <si>
    <t>Despachado</t>
  </si>
  <si>
    <t>Cumplimiento Final</t>
  </si>
  <si>
    <t>211018-000192</t>
  </si>
  <si>
    <t>Pendiente</t>
  </si>
  <si>
    <t>Confección de propuesta de respuesta</t>
  </si>
  <si>
    <t>211019-000259</t>
  </si>
  <si>
    <t>211029-000083</t>
  </si>
  <si>
    <t>211104-000027</t>
  </si>
  <si>
    <t>211117-000162</t>
  </si>
  <si>
    <t>211124-000136</t>
  </si>
  <si>
    <t>211201-000371</t>
  </si>
  <si>
    <t>211209-000006</t>
  </si>
  <si>
    <t>211209-000462</t>
  </si>
  <si>
    <t>211211-000097</t>
  </si>
  <si>
    <t>211213-000200</t>
  </si>
  <si>
    <t>211213-000414</t>
  </si>
  <si>
    <t>211215-000054</t>
  </si>
  <si>
    <t>211215-000156</t>
  </si>
  <si>
    <t>211220-000430</t>
  </si>
  <si>
    <t>211224-000210</t>
  </si>
  <si>
    <t>211228-000205</t>
  </si>
  <si>
    <t>211229-000445</t>
  </si>
  <si>
    <t>211230-000035</t>
  </si>
  <si>
    <t>Columna</t>
  </si>
  <si>
    <t>Nombre original</t>
  </si>
  <si>
    <t>Columna A</t>
  </si>
  <si>
    <t>Código único de indentificación (ID) del reclamo</t>
  </si>
  <si>
    <t>Columna B</t>
  </si>
  <si>
    <t>Actuaciones, atenciones o productos (bienes y/o servicios) que aplica</t>
  </si>
  <si>
    <t>Subcategorías columna B</t>
  </si>
  <si>
    <t>Actuaciones</t>
  </si>
  <si>
    <t>Columna E</t>
  </si>
  <si>
    <t>N° de oficio o identificación del documento en que se contiene la respuesta</t>
  </si>
  <si>
    <t>Columna F</t>
  </si>
  <si>
    <t>Estado del Reclamo</t>
  </si>
  <si>
    <t>Subcategorías columna F</t>
  </si>
  <si>
    <t>En análisis</t>
  </si>
  <si>
    <t>Espera de Respuesta DT/DR</t>
  </si>
  <si>
    <t>Visación por Jefe UGCR</t>
  </si>
  <si>
    <t>Visación por Jefe UEC</t>
  </si>
  <si>
    <t>Por despachar</t>
  </si>
  <si>
    <t>Respondido</t>
  </si>
  <si>
    <t>Cumplimiento Pendiente</t>
  </si>
  <si>
    <t>Ejemplo 1: Casos resueltos mediante correo</t>
  </si>
  <si>
    <t>Ejemplo 2: Casos resueltos mediante Oficio</t>
  </si>
  <si>
    <r>
      <t>(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)</t>
    </r>
  </si>
  <si>
    <r>
      <t>(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</si>
  <si>
    <t>Año 2021*</t>
  </si>
  <si>
    <t>Total 2022</t>
  </si>
  <si>
    <t>E-mail mediante Incidente Nº 211018-000192</t>
  </si>
  <si>
    <t>E-mail mediante Incidente Nº 211019-000259</t>
  </si>
  <si>
    <t>E-mail mediante Incidente Nº 211029-000083</t>
  </si>
  <si>
    <t>E-mail mediante Incidente Nº 211104-000027</t>
  </si>
  <si>
    <t>E-mail mediante Incidente Nº 211117-000162</t>
  </si>
  <si>
    <t>E-mail mediante Incidente Nº 211124-000136</t>
  </si>
  <si>
    <t>Oficio Ordinario Nº 101588</t>
  </si>
  <si>
    <t>E-mail mediante Incidente Nº 211209-000006</t>
  </si>
  <si>
    <t>E-mail mediante Incidente Nº 211209-000462</t>
  </si>
  <si>
    <t>E-mail mediante Incidente Nº 211213-000200</t>
  </si>
  <si>
    <t>E-mail mediante Incidente Nº 211213-000414</t>
  </si>
  <si>
    <t>E-mail mediante Incidente Nº 211215-000054</t>
  </si>
  <si>
    <t>Oficio Ordinario Nº 102459</t>
  </si>
  <si>
    <t>E-mail mediante Incidente Nº 211220-000430</t>
  </si>
  <si>
    <t>E-mail mediante Incidente Nº 211224-000210</t>
  </si>
  <si>
    <t>E-mail mediante Incidente Nº 211229-000445</t>
  </si>
  <si>
    <t>Oficio Ordinario Nº 102533</t>
  </si>
  <si>
    <t>220102-000209</t>
  </si>
  <si>
    <t>E-mail mediante Incidente Nº 220102-000209</t>
  </si>
  <si>
    <t>220103-000315</t>
  </si>
  <si>
    <t>E-mail mediante Incidente Nº 220103-000315</t>
  </si>
  <si>
    <t>220104-000363</t>
  </si>
  <si>
    <t>E-mail mediante Incidente Nº 220104-000363</t>
  </si>
  <si>
    <t>220109-000017</t>
  </si>
  <si>
    <t>E-mail mediante Incidente Nº 220109-000017</t>
  </si>
  <si>
    <t>220109-000018</t>
  </si>
  <si>
    <t>E-mail mediante Incidente Nº 220109-000018</t>
  </si>
  <si>
    <t>220110-000163</t>
  </si>
  <si>
    <t>E-mail mediante Incidente Nº 220110-000163</t>
  </si>
  <si>
    <t>220110-000198</t>
  </si>
  <si>
    <t>E-mail mediante Incidente Nº 220110-000198</t>
  </si>
  <si>
    <t>220111-000244</t>
  </si>
  <si>
    <t>E-mail mediante Incidente Nº 220111-000244</t>
  </si>
  <si>
    <t>220111-000343</t>
  </si>
  <si>
    <t>E-mail mediante Incidente Nº 220111-000343</t>
  </si>
  <si>
    <t>220111-000374</t>
  </si>
  <si>
    <t>E-mail mediante Incidente Nº 220111-000374</t>
  </si>
  <si>
    <t>220111-000383</t>
  </si>
  <si>
    <t>E-mail mediante Incidente Nº 220111-000383</t>
  </si>
  <si>
    <t>220112-000011</t>
  </si>
  <si>
    <t>E-mail mediante Incidente Nº 220112-000011</t>
  </si>
  <si>
    <t>220112-000076</t>
  </si>
  <si>
    <t>E-mail mediante Incidente Nº 220112-000076</t>
  </si>
  <si>
    <t>220113-000231</t>
  </si>
  <si>
    <t>E-mail mediante Incidente Nº 220113-000231</t>
  </si>
  <si>
    <t>220113-000300</t>
  </si>
  <si>
    <t>E-mail mediante Incidente Nº 220113-000300</t>
  </si>
  <si>
    <t>220113-000328</t>
  </si>
  <si>
    <t>E-mail mediante Incidente Nº 220113-000328</t>
  </si>
  <si>
    <t>220113-000334</t>
  </si>
  <si>
    <t>E-mail mediante Incidente Nº 220113-000334</t>
  </si>
  <si>
    <t>220113-000340</t>
  </si>
  <si>
    <t>E-mail mediante Incidente Nº 220113-000340</t>
  </si>
  <si>
    <t>220113-000416</t>
  </si>
  <si>
    <t>E-mail mediante Incidente Nº 220113-000416</t>
  </si>
  <si>
    <t>220114-000273</t>
  </si>
  <si>
    <t>220115-000000</t>
  </si>
  <si>
    <t>E-mail mediante Incidente Nº 220115-000000</t>
  </si>
  <si>
    <t>220117-000279</t>
  </si>
  <si>
    <t>E-mail mediante Incidente Nº 220117-000279</t>
  </si>
  <si>
    <t>220119-000067</t>
  </si>
  <si>
    <t>E-mail mediante Incidente Nº 220119-000067</t>
  </si>
  <si>
    <t>220119-000126</t>
  </si>
  <si>
    <t>E-mail mediante Incidente Nº 220119-000126</t>
  </si>
  <si>
    <t>220120-000213</t>
  </si>
  <si>
    <t>E-mail mediante Incidente Nº 220120-000213</t>
  </si>
  <si>
    <t>220121-000062</t>
  </si>
  <si>
    <t>E-mail mediante Incidente Nº 220121-000062</t>
  </si>
  <si>
    <t>220121-000120</t>
  </si>
  <si>
    <t>E-mail mediante Incidente Nº 220121-000120</t>
  </si>
  <si>
    <t>220121-000125</t>
  </si>
  <si>
    <t>E-mail mediante Incidente Nº 220121-000125</t>
  </si>
  <si>
    <t>220121-000184</t>
  </si>
  <si>
    <t>E-mail mediante Incidente Nº 220121-000184</t>
  </si>
  <si>
    <t>220123-000040</t>
  </si>
  <si>
    <t>E-mail mediante Incidente Nº 220123-000040</t>
  </si>
  <si>
    <t>220123-000041</t>
  </si>
  <si>
    <t>E-mail mediante Incidente Nº 220123-000041</t>
  </si>
  <si>
    <t>220124-000191</t>
  </si>
  <si>
    <t>E-mail mediante Incidente Nº 220124-000191</t>
  </si>
  <si>
    <t>220124-000332</t>
  </si>
  <si>
    <t>E-mail mediante Incidente Nº 220124-000332</t>
  </si>
  <si>
    <t>220126-000162</t>
  </si>
  <si>
    <t>E-mail mediante Incidente Nº 220126-000162</t>
  </si>
  <si>
    <t>220127-000036</t>
  </si>
  <si>
    <t>E-mail mediante Incidente Nº 220127-000036</t>
  </si>
  <si>
    <t>220127-000070</t>
  </si>
  <si>
    <t>E-mail mediante Incidente Nº 220127-000070</t>
  </si>
  <si>
    <t>220127-000271</t>
  </si>
  <si>
    <t>E-mail mediante Incidente Nº 220127-000271</t>
  </si>
  <si>
    <t>220127-000333</t>
  </si>
  <si>
    <t>E-mail mediante Incidente Nº 220127-000333</t>
  </si>
  <si>
    <t>220129-000016</t>
  </si>
  <si>
    <t>Oficio Ordinario Nº 105475</t>
  </si>
  <si>
    <t>220130-000045</t>
  </si>
  <si>
    <t>E-mail mediante Incidente Nº 220130-000045</t>
  </si>
  <si>
    <t>220130-000056</t>
  </si>
  <si>
    <t>E-mail mediante Incidente Nº 220130-000056</t>
  </si>
  <si>
    <t>220131-000130</t>
  </si>
  <si>
    <t>E-mail mediante Incidente Nº 220131-000130</t>
  </si>
  <si>
    <t>220131-000321</t>
  </si>
  <si>
    <t>E-mail mediante Incidente Nº 220131-000321</t>
  </si>
  <si>
    <t>220131-000332</t>
  </si>
  <si>
    <t>220131-000335</t>
  </si>
  <si>
    <t>E-mail mediante Incidente Nº 220131-000335</t>
  </si>
  <si>
    <t>220201-000353</t>
  </si>
  <si>
    <t>E-mail mediante Incidente Nº 220201-000353</t>
  </si>
  <si>
    <t>220202-000070</t>
  </si>
  <si>
    <t>Oficio Ordinario Nº 110431</t>
  </si>
  <si>
    <t>220202-000071</t>
  </si>
  <si>
    <t>E-mail mediante Incidente Nº 220202-000071</t>
  </si>
  <si>
    <t>220203-000220</t>
  </si>
  <si>
    <t>Oficio Ordinario Nº 107545</t>
  </si>
  <si>
    <t>220203-000230</t>
  </si>
  <si>
    <t>E-mail mediante Incidente Nº 220203-000230</t>
  </si>
  <si>
    <t>220203-000241</t>
  </si>
  <si>
    <t>E-mail mediante Incidente Nº 220203-000241</t>
  </si>
  <si>
    <t>220207-000310</t>
  </si>
  <si>
    <t>E-mail mediante Incidente Nº 220207-000310</t>
  </si>
  <si>
    <t>220207-000366</t>
  </si>
  <si>
    <t>Oficio Ordinario Nº 106429</t>
  </si>
  <si>
    <t>220208-000195</t>
  </si>
  <si>
    <t>E-mail mediante Incidente Nº 220208-000195</t>
  </si>
  <si>
    <t>220208-000292</t>
  </si>
  <si>
    <t>E-mail mediante Incidente Nº 220208-000292</t>
  </si>
  <si>
    <t>220209-000076</t>
  </si>
  <si>
    <t>E-mail mediante Incidente Nº 220209-000076</t>
  </si>
  <si>
    <t>220211-000064</t>
  </si>
  <si>
    <t>E-mail mediante Incidente Nº 220211-000064</t>
  </si>
  <si>
    <t>220211-000127</t>
  </si>
  <si>
    <t>220215-000189</t>
  </si>
  <si>
    <t>E-mail mediante Incidente Nº 220215-000189</t>
  </si>
  <si>
    <t>220216-000194</t>
  </si>
  <si>
    <t>E-mail mediante Incidente Nº 220216-000194</t>
  </si>
  <si>
    <t>220217-000098</t>
  </si>
  <si>
    <t>E-mail mediante Incidente Nº 220217-000098</t>
  </si>
  <si>
    <t>220217-000290</t>
  </si>
  <si>
    <t>E-mail mediante Incidente Nº 220217-000290</t>
  </si>
  <si>
    <t>220218-000086</t>
  </si>
  <si>
    <t>E-mail mediante Incidente Nº 220218-000086</t>
  </si>
  <si>
    <t>220218-000116</t>
  </si>
  <si>
    <t>E-mail mediante Incidente Nº 220218-000116</t>
  </si>
  <si>
    <t>220220-000031</t>
  </si>
  <si>
    <t>E-mail mediante Incidente Nº 220220-000031</t>
  </si>
  <si>
    <t>220221-000265</t>
  </si>
  <si>
    <t>E-mail mediante Incidente Nº 220221-000265</t>
  </si>
  <si>
    <t>220222-000314</t>
  </si>
  <si>
    <t>E-mail mediante Incidente Nº 220222-000314</t>
  </si>
  <si>
    <t>220222-000330</t>
  </si>
  <si>
    <t>E-mail mediante Incidente Nº 220222-000330</t>
  </si>
  <si>
    <t>220223-000311</t>
  </si>
  <si>
    <t>E-mail mediante Incidente Nº 220223-000311</t>
  </si>
  <si>
    <t>220223-000334</t>
  </si>
  <si>
    <t>E-mail mediante Incidente Nº 220223-000334</t>
  </si>
  <si>
    <t>220223-000616</t>
  </si>
  <si>
    <t>E-mail mediante Incidente Nº 220223-000616</t>
  </si>
  <si>
    <t>220224-000721</t>
  </si>
  <si>
    <t>E-mail mediante Incidente Nº 220224-000721</t>
  </si>
  <si>
    <t>220225-000243</t>
  </si>
  <si>
    <t>E-mail mediante Incidente Nº 220225-000243</t>
  </si>
  <si>
    <t>220226-000082</t>
  </si>
  <si>
    <t>E-mail mediante Incidente Nº 220226-000082</t>
  </si>
  <si>
    <t>220302-000188</t>
  </si>
  <si>
    <t>E-mail mediante Incidente Nº 220302-000188</t>
  </si>
  <si>
    <t>220302-000412</t>
  </si>
  <si>
    <t>E-mail mediante Incidente Nº 220302-000412</t>
  </si>
  <si>
    <t>220303-000379</t>
  </si>
  <si>
    <t>E-mail mediante Incidente Nº 220303-000379</t>
  </si>
  <si>
    <t>220304-000045</t>
  </si>
  <si>
    <t>E-mail mediante Incidente Nº 220304-000045</t>
  </si>
  <si>
    <t>220304-000119</t>
  </si>
  <si>
    <t>E-mail mediante Incidente Nº 220304-000119</t>
  </si>
  <si>
    <t>220304-000134</t>
  </si>
  <si>
    <t>E-mail mediante Incidente Nº 220304-000134</t>
  </si>
  <si>
    <t>220304-000287</t>
  </si>
  <si>
    <t>E-mail mediante Incidente Nº 220304-000287</t>
  </si>
  <si>
    <t>220307-000118</t>
  </si>
  <si>
    <t>E-mail mediante Incidente Nº 220307-000118</t>
  </si>
  <si>
    <t>220308-000519</t>
  </si>
  <si>
    <t>E-mail mediante Incidente Nº 220308-000519</t>
  </si>
  <si>
    <t>220309-000175</t>
  </si>
  <si>
    <t>E-mail mediante Incidente Nº 220309-000175</t>
  </si>
  <si>
    <t>220310-000200</t>
  </si>
  <si>
    <t>E-mail mediante Incidente Nº 220310-000200</t>
  </si>
  <si>
    <t>220311-000029</t>
  </si>
  <si>
    <t>E-mail mediante Incidente Nº 220311-000029</t>
  </si>
  <si>
    <t>220311-000152</t>
  </si>
  <si>
    <t>E-mail mediante Incidente Nº 220311-000152</t>
  </si>
  <si>
    <t>220311-000229</t>
  </si>
  <si>
    <t>E-mail mediante Incidente Nº 220311-000229</t>
  </si>
  <si>
    <t>220312-000068</t>
  </si>
  <si>
    <t>E-mail mediante Incidente Nº 220312-000068</t>
  </si>
  <si>
    <t>220314-000414</t>
  </si>
  <si>
    <t>220315-000144</t>
  </si>
  <si>
    <t>E-mail mediante Incidente Nº 220315-000144</t>
  </si>
  <si>
    <t>220315-000209</t>
  </si>
  <si>
    <t>220315-000253</t>
  </si>
  <si>
    <t>220316-000289</t>
  </si>
  <si>
    <t>220316-000428</t>
  </si>
  <si>
    <t>220316-000469</t>
  </si>
  <si>
    <t>E-mail mediante Incidente Nº 220316-000469</t>
  </si>
  <si>
    <t>220316-000653</t>
  </si>
  <si>
    <t>220317-000414</t>
  </si>
  <si>
    <t>220318-000148</t>
  </si>
  <si>
    <t>E-mail mediante Incidente Nº 220318-000148</t>
  </si>
  <si>
    <t>220318-000587</t>
  </si>
  <si>
    <t>E-mail mediante Incidente Nº 220318-000587</t>
  </si>
  <si>
    <t>220319-000074</t>
  </si>
  <si>
    <t>220319-000114</t>
  </si>
  <si>
    <t>E-mail mediante Incidente Nº 220319-000114</t>
  </si>
  <si>
    <t>220319-000117</t>
  </si>
  <si>
    <t>E-mail mediante Incidente Nº 220319-000117</t>
  </si>
  <si>
    <t>220320-000038</t>
  </si>
  <si>
    <t>E-mail mediante Incidente Nº 220320-000038</t>
  </si>
  <si>
    <t>220320-000040</t>
  </si>
  <si>
    <t>E-mail mediante Incidente Nº 220320-000040</t>
  </si>
  <si>
    <t>220321-000343</t>
  </si>
  <si>
    <t>220321-000363</t>
  </si>
  <si>
    <t>E-mail mediante Incidente Nº 220321-000363</t>
  </si>
  <si>
    <t>220321-000366</t>
  </si>
  <si>
    <t>E-mail mediante Incidente Nº 220321-000366</t>
  </si>
  <si>
    <t>220321-000372</t>
  </si>
  <si>
    <t>E-mail mediante Incidente Nº 220321-000372</t>
  </si>
  <si>
    <t>220321-000373</t>
  </si>
  <si>
    <t>E-mail mediante Incidente Nº 220321-000373</t>
  </si>
  <si>
    <t>220321-000385</t>
  </si>
  <si>
    <t>E-mail mediante Incidente Nº 220321-000385</t>
  </si>
  <si>
    <t>220321-000386</t>
  </si>
  <si>
    <t>E-mail mediante Incidente Nº 220321-000386</t>
  </si>
  <si>
    <t>220321-000399</t>
  </si>
  <si>
    <t>E-mail mediante Incidente Nº 220321-000399</t>
  </si>
  <si>
    <t>220321-000401</t>
  </si>
  <si>
    <t>E-mail mediante Incidente Nº 220321-000401</t>
  </si>
  <si>
    <t>220321-000403</t>
  </si>
  <si>
    <t>E-mail mediante Incidente Nº 220321-000403</t>
  </si>
  <si>
    <t>220321-000405</t>
  </si>
  <si>
    <t>E-mail mediante Incidente Nº 220321-000405</t>
  </si>
  <si>
    <t>220321-000407</t>
  </si>
  <si>
    <t>E-mail mediante Incidente Nº 220321-000407</t>
  </si>
  <si>
    <t>220321-000411</t>
  </si>
  <si>
    <t>E-mail mediante Incidente Nº 220321-000411</t>
  </si>
  <si>
    <t>220321-000453</t>
  </si>
  <si>
    <t>220322-000547</t>
  </si>
  <si>
    <t>E-mail mediante Incidente Nº 220322-000547</t>
  </si>
  <si>
    <t>220322-000549</t>
  </si>
  <si>
    <t>E-mail mediante Incidente Nº 220322-000549</t>
  </si>
  <si>
    <t>220322-000552</t>
  </si>
  <si>
    <t>E-mail mediante Incidente Nº 220322-000552</t>
  </si>
  <si>
    <t>220323-000143</t>
  </si>
  <si>
    <t>220324-000244</t>
  </si>
  <si>
    <t>E-mail mediante Incidente Nº 220324-000244</t>
  </si>
  <si>
    <t>220324-000439</t>
  </si>
  <si>
    <t>220324-000650</t>
  </si>
  <si>
    <t>220325-000139</t>
  </si>
  <si>
    <t>E-mail mediante Incidente Nº 220325-000139</t>
  </si>
  <si>
    <t>220325-000296</t>
  </si>
  <si>
    <t>E-mail mediante Incidente Nº 220325-000296</t>
  </si>
  <si>
    <t>220328-000239</t>
  </si>
  <si>
    <t>E-mail mediante Incidente Nº 220328-000239</t>
  </si>
  <si>
    <t>220329-000128</t>
  </si>
  <si>
    <t>E-mail mediante Incidente Nº 220329-000128</t>
  </si>
  <si>
    <t>220329-000463</t>
  </si>
  <si>
    <t>E-mail mediante Incidente Nº 220329-000463</t>
  </si>
  <si>
    <t>220330-000199</t>
  </si>
  <si>
    <t>E-mail mediante Incidente Nº 220330-000199</t>
  </si>
  <si>
    <t>220330-000259</t>
  </si>
  <si>
    <t>E-mail mediante Incidente Nº 220330-000259</t>
  </si>
  <si>
    <t>220331-000686</t>
  </si>
  <si>
    <t>E-mail mediante Incidente Nº 220331-000686</t>
  </si>
  <si>
    <t>220401-000176</t>
  </si>
  <si>
    <t>E-mail mediante Incidente Nº 220401-000176</t>
  </si>
  <si>
    <t>220404-000008</t>
  </si>
  <si>
    <t>E-mail mediante Incidente Nº 220404-000008</t>
  </si>
  <si>
    <t>220404-000503</t>
  </si>
  <si>
    <t>E-mail mediante Incidente Nº 220404-000503</t>
  </si>
  <si>
    <t>220404-000603</t>
  </si>
  <si>
    <t>E-mail mediante Incidente Nº 220404-000603</t>
  </si>
  <si>
    <t>220404-000679</t>
  </si>
  <si>
    <t>220405-000698</t>
  </si>
  <si>
    <t>E-mail mediante Incidente Nº 220405-000698</t>
  </si>
  <si>
    <t>220406-000008</t>
  </si>
  <si>
    <t>220406-000244</t>
  </si>
  <si>
    <t>E-mail mediante Incidente Nº 220406-000244</t>
  </si>
  <si>
    <t>220407-000005</t>
  </si>
  <si>
    <t>E-mail mediante Incidente Nº 220407-000005</t>
  </si>
  <si>
    <t>220407-000047</t>
  </si>
  <si>
    <t>E-mail mediante Incidente Nº 220407-000047</t>
  </si>
  <si>
    <t>220410-000001</t>
  </si>
  <si>
    <t>220411-000111</t>
  </si>
  <si>
    <t>220411-000258</t>
  </si>
  <si>
    <t>E-mail mediante Incidente Nº 220411-000258</t>
  </si>
  <si>
    <t>220411-000325</t>
  </si>
  <si>
    <t>E-mail mediante Incidente Nº 220411-000325</t>
  </si>
  <si>
    <t>220412-000084</t>
  </si>
  <si>
    <t>E-mail mediante Incidente Nº 220412-000084</t>
  </si>
  <si>
    <t>220412-000528</t>
  </si>
  <si>
    <t>E-mail mediante Incidente Nº 220412-000528</t>
  </si>
  <si>
    <t>220413-000001</t>
  </si>
  <si>
    <t>E-mail mediante Incidente Nº 220413-000001</t>
  </si>
  <si>
    <t>220413-000272</t>
  </si>
  <si>
    <t>E-mail mediante Incidente Nº 220413-000272</t>
  </si>
  <si>
    <t>220413-000406</t>
  </si>
  <si>
    <t>E-mail mediante Incidente Nº 220413-000406</t>
  </si>
  <si>
    <t>220413-000410</t>
  </si>
  <si>
    <t>E-mail mediante Incidente Nº 220413-000410</t>
  </si>
  <si>
    <t>220414-000527</t>
  </si>
  <si>
    <t>220418-000017</t>
  </si>
  <si>
    <t>E-mail mediante Incidente Nº 220418-000017</t>
  </si>
  <si>
    <t>220418-000198</t>
  </si>
  <si>
    <t>E-mail mediante Incidente Nº 220418-000198</t>
  </si>
  <si>
    <t>220418-000432</t>
  </si>
  <si>
    <t>220418-000562</t>
  </si>
  <si>
    <t>220419-000022</t>
  </si>
  <si>
    <t>220419-000498</t>
  </si>
  <si>
    <t>220420-000150</t>
  </si>
  <si>
    <t>220420-000275</t>
  </si>
  <si>
    <t>220420-000279</t>
  </si>
  <si>
    <t>220420-000300</t>
  </si>
  <si>
    <t>220420-000767</t>
  </si>
  <si>
    <t>220421-000086</t>
  </si>
  <si>
    <t>220421-000102</t>
  </si>
  <si>
    <t>220421-000137</t>
  </si>
  <si>
    <t>220421-000254</t>
  </si>
  <si>
    <t>220421-000280</t>
  </si>
  <si>
    <t>220421-000796</t>
  </si>
  <si>
    <t>220422-000127</t>
  </si>
  <si>
    <t>E-mail mediante Incidente Nº 220422-000127</t>
  </si>
  <si>
    <t>220422-000738</t>
  </si>
  <si>
    <t>220422-000747</t>
  </si>
  <si>
    <t>220425-000181</t>
  </si>
  <si>
    <t>220425-000446</t>
  </si>
  <si>
    <t>220425-000697</t>
  </si>
  <si>
    <t>220426-000688</t>
  </si>
  <si>
    <t>220427-000945</t>
  </si>
  <si>
    <t>220427-001141</t>
  </si>
  <si>
    <t>220427-001287</t>
  </si>
  <si>
    <t>220427-001678</t>
  </si>
  <si>
    <t>220428-000187</t>
  </si>
  <si>
    <t>220428-000371</t>
  </si>
  <si>
    <t>220428-001027</t>
  </si>
  <si>
    <t>220428-001223</t>
  </si>
  <si>
    <t>220428-001629</t>
  </si>
  <si>
    <t>220429-000055</t>
  </si>
  <si>
    <t>Derivado</t>
  </si>
  <si>
    <t>Desistido</t>
  </si>
  <si>
    <t>(7)</t>
  </si>
  <si>
    <t>(6)</t>
  </si>
  <si>
    <t>Detalle columnas Medio de Verificación exigidas por el Decreto 465/2021</t>
  </si>
  <si>
    <t>Homologación MV DS N°465/2021</t>
  </si>
  <si>
    <r>
      <t xml:space="preserve">Notas:
(*) Año en la Institución inicia la medición del indicador.
(2) Respecto al RT N°6, se informa que esta institución no realizó derivaciones de reclamos a otros servicios.
(3) Para dar cumplimiento a RT N°3 los casos con Homologación MV DS N°465/2021 igual a "Respondido", son aquellos en que SEC ha finalizado la atención mediante la entrega de información por correo electrónico u oficio dirigido al reclamante.
1- Respecto de los estados del reclamo en nombre original, estos corresponden a los posibles valores que estos pudiesen tener dentro del período de evaluación. En este reporte no se registran casos en los estados "Cumplimiento Pendiente", "Espera de Respuesta DT/DR", "Visación por Jefe UGCR", "Visación por Jefe UEC", "Por despachar", "Derivado", "Desistido"
2- Respecto del estado "Cumplimiento Pendiente", este corresponde a un caso con respuesta emitida al ciudadano, pero que lleva implicita una acción a realizar, en forma posterior, por un tercero y que en general corresponde a una empresa fiscalizada.
(4) Respecto de la homologación para el campo  </t>
    </r>
    <r>
      <rPr>
        <b/>
        <i/>
        <sz val="11"/>
        <color theme="1"/>
        <rFont val="Calibri"/>
        <family val="2"/>
        <scheme val="minor"/>
      </rPr>
      <t>"N° de oficio o identificación del documento en que se contiene la respuesta"</t>
    </r>
    <r>
      <rPr>
        <sz val="11"/>
        <color theme="1"/>
        <rFont val="Calibri"/>
        <family val="2"/>
        <scheme val="minor"/>
      </rPr>
      <t xml:space="preserve">, se informan los siguientes casos:
 "Oficio Ordinario Nº ": corresponde al N° de Oficio Ordinario que da respuesta al reclamo 
 </t>
    </r>
    <r>
      <rPr>
        <i/>
        <sz val="11"/>
        <color theme="1"/>
        <rFont val="Calibri"/>
        <family val="2"/>
        <scheme val="minor"/>
      </rPr>
      <t xml:space="preserve">"E-mail mediante Incidente Nº ": </t>
    </r>
    <r>
      <rPr>
        <sz val="11"/>
        <color theme="1"/>
        <rFont val="Calibri"/>
        <family val="2"/>
        <scheme val="minor"/>
      </rPr>
      <t xml:space="preserve"> identifica que la respuesta del reclamo se envió mediante correo electrónico.
 </t>
    </r>
    <r>
      <rPr>
        <i/>
        <sz val="11"/>
        <color theme="1"/>
        <rFont val="Calibri"/>
        <family val="2"/>
        <scheme val="minor"/>
      </rPr>
      <t>"Pendiente"</t>
    </r>
    <r>
      <rPr>
        <sz val="11"/>
        <color theme="1"/>
        <rFont val="Calibri"/>
        <family val="2"/>
        <scheme val="minor"/>
      </rPr>
      <t>, este último caso identifica los reclamos que no han tenido respuesta dentro del período de evaluación.
(5), (6) y (7) En el presente informe no se registran casos con este tipo de estado.
(6) y (7) Se incorporan estados Derivado y Desistido en hoja Homologación y Notas para campo Estado del Reclamo, según la recomendación de Red de Expertos, aún cuando esta institución no realiza derivaciones ni desestimientos.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</si>
</sst>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9" fontId="1" fillId="0" borderId="0" applyFont="0" applyFill="0" applyBorder="0" applyAlignment="0" applyProtection="0"/>
    <xf numFmtId="0" fontId="1" fillId="0" borderId="0" applyNumberFormat="0" applyFont="0" applyFill="0" applyBorder="0" applyProtection="0"/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14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/>
    <xf numFmtId="14" fontId="19" fillId="0" borderId="0" xfId="0" applyNumberFormat="1" applyFont="1"/>
    <xf numFmtId="0" fontId="0" fillId="33" borderId="0" xfId="0" applyFill="1"/>
    <xf numFmtId="0" fontId="20" fillId="34" borderId="18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/>
    </xf>
    <xf numFmtId="17" fontId="21" fillId="0" borderId="19" xfId="0" applyNumberFormat="1" applyFont="1" applyBorder="1" applyAlignment="1">
      <alignment horizontal="left" vertical="center"/>
    </xf>
    <xf numFmtId="17" fontId="21" fillId="0" borderId="20" xfId="0" applyNumberFormat="1" applyFont="1" applyBorder="1" applyAlignment="1">
      <alignment horizontal="left" vertical="center"/>
    </xf>
    <xf numFmtId="17" fontId="21" fillId="0" borderId="21" xfId="0" applyNumberFormat="1" applyFont="1" applyBorder="1" applyAlignment="1">
      <alignment horizontal="left" vertical="center"/>
    </xf>
    <xf numFmtId="17" fontId="21" fillId="35" borderId="19" xfId="0" applyNumberFormat="1" applyFont="1" applyFill="1" applyBorder="1" applyAlignment="1">
      <alignment horizontal="left" vertical="center"/>
    </xf>
    <xf numFmtId="17" fontId="21" fillId="35" borderId="20" xfId="0" applyNumberFormat="1" applyFont="1" applyFill="1" applyBorder="1" applyAlignment="1">
      <alignment horizontal="left" vertical="center"/>
    </xf>
    <xf numFmtId="17" fontId="21" fillId="35" borderId="21" xfId="0" applyNumberFormat="1" applyFont="1" applyFill="1" applyBorder="1" applyAlignment="1">
      <alignment horizontal="left" vertical="center"/>
    </xf>
    <xf numFmtId="1" fontId="21" fillId="0" borderId="15" xfId="0" applyNumberFormat="1" applyFont="1" applyBorder="1" applyAlignment="1">
      <alignment horizontal="center" vertical="center"/>
    </xf>
    <xf numFmtId="1" fontId="21" fillId="0" borderId="16" xfId="0" applyNumberFormat="1" applyFont="1" applyBorder="1" applyAlignment="1">
      <alignment horizontal="center" vertical="center"/>
    </xf>
    <xf numFmtId="1" fontId="21" fillId="0" borderId="17" xfId="0" applyNumberFormat="1" applyFont="1" applyBorder="1" applyAlignment="1">
      <alignment horizontal="center" vertical="center"/>
    </xf>
    <xf numFmtId="1" fontId="21" fillId="35" borderId="15" xfId="0" applyNumberFormat="1" applyFont="1" applyFill="1" applyBorder="1" applyAlignment="1">
      <alignment horizontal="center" vertical="center"/>
    </xf>
    <xf numFmtId="1" fontId="21" fillId="35" borderId="16" xfId="0" applyNumberFormat="1" applyFont="1" applyFill="1" applyBorder="1" applyAlignment="1">
      <alignment horizontal="center" vertical="center"/>
    </xf>
    <xf numFmtId="1" fontId="21" fillId="35" borderId="17" xfId="0" applyNumberFormat="1" applyFont="1" applyFill="1" applyBorder="1" applyAlignment="1">
      <alignment horizontal="center" vertical="center"/>
    </xf>
    <xf numFmtId="164" fontId="21" fillId="0" borderId="15" xfId="44" applyNumberFormat="1" applyFont="1" applyFill="1" applyBorder="1" applyAlignment="1">
      <alignment horizontal="center" vertical="center"/>
    </xf>
    <xf numFmtId="164" fontId="21" fillId="0" borderId="15" xfId="44" applyNumberFormat="1" applyFont="1" applyBorder="1" applyAlignment="1">
      <alignment horizontal="center" vertical="center"/>
    </xf>
    <xf numFmtId="164" fontId="21" fillId="0" borderId="16" xfId="44" applyNumberFormat="1" applyFont="1" applyBorder="1" applyAlignment="1">
      <alignment horizontal="center" vertical="center"/>
    </xf>
    <xf numFmtId="164" fontId="21" fillId="0" borderId="17" xfId="44" applyNumberFormat="1" applyFont="1" applyBorder="1" applyAlignment="1">
      <alignment horizontal="center" vertical="center"/>
    </xf>
    <xf numFmtId="164" fontId="21" fillId="35" borderId="15" xfId="44" applyNumberFormat="1" applyFont="1" applyFill="1" applyBorder="1" applyAlignment="1">
      <alignment horizontal="center" vertical="center"/>
    </xf>
    <xf numFmtId="164" fontId="21" fillId="35" borderId="16" xfId="44" applyNumberFormat="1" applyFont="1" applyFill="1" applyBorder="1" applyAlignment="1">
      <alignment horizontal="center" vertical="center"/>
    </xf>
    <xf numFmtId="164" fontId="21" fillId="35" borderId="17" xfId="44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vertical="center" wrapText="1"/>
    </xf>
    <xf numFmtId="0" fontId="13" fillId="36" borderId="18" xfId="0" applyFont="1" applyFill="1" applyBorder="1" applyAlignment="1">
      <alignment horizontal="center" vertical="center" wrapText="1"/>
    </xf>
    <xf numFmtId="0" fontId="13" fillId="36" borderId="21" xfId="0" applyFont="1" applyFill="1" applyBorder="1" applyAlignment="1">
      <alignment horizontal="left" vertical="center"/>
    </xf>
    <xf numFmtId="1" fontId="13" fillId="36" borderId="17" xfId="0" applyNumberFormat="1" applyFont="1" applyFill="1" applyBorder="1" applyAlignment="1">
      <alignment horizontal="center" vertical="center"/>
    </xf>
    <xf numFmtId="164" fontId="13" fillId="36" borderId="17" xfId="44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quotePrefix="1"/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Border="1"/>
    <xf numFmtId="0" fontId="16" fillId="0" borderId="0" xfId="0" applyFont="1"/>
    <xf numFmtId="0" fontId="0" fillId="0" borderId="11" xfId="0" applyBorder="1" applyAlignment="1">
      <alignment vertical="center" wrapText="1"/>
    </xf>
    <xf numFmtId="14" fontId="0" fillId="0" borderId="0" xfId="0" applyNumberFormat="1"/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5" xr:uid="{00000000-0005-0000-0000-000027000000}"/>
    <cellStyle name="Notas" xfId="15" builtinId="10" customBuiltin="1"/>
    <cellStyle name="Porcentaje" xfId="44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2</xdr:row>
      <xdr:rowOff>328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BE057C1-A178-471C-9C56-6873F64971FA}"/>
            </a:ext>
          </a:extLst>
        </xdr:cNvPr>
        <xdr:cNvSpPr txBox="1"/>
      </xdr:nvSpPr>
      <xdr:spPr>
        <a:xfrm>
          <a:off x="0" y="190502"/>
          <a:ext cx="11287125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70908</xdr:colOff>
      <xdr:row>1</xdr:row>
      <xdr:rowOff>130995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85D6B00-F247-4B2B-8F5A-8FD21AEA9944}"/>
            </a:ext>
          </a:extLst>
        </xdr:cNvPr>
        <xdr:cNvSpPr/>
      </xdr:nvSpPr>
      <xdr:spPr>
        <a:xfrm>
          <a:off x="2452158" y="321495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0</xdr:col>
      <xdr:colOff>2370667</xdr:colOff>
      <xdr:row>1</xdr:row>
      <xdr:rowOff>638050</xdr:rowOff>
    </xdr:from>
    <xdr:to>
      <xdr:col>3</xdr:col>
      <xdr:colOff>2265892</xdr:colOff>
      <xdr:row>1</xdr:row>
      <xdr:rowOff>2297642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4A756F19-BCBD-4A59-852E-5E2859050682}"/>
            </a:ext>
          </a:extLst>
        </xdr:cNvPr>
        <xdr:cNvSpPr txBox="1"/>
      </xdr:nvSpPr>
      <xdr:spPr>
        <a:xfrm>
          <a:off x="2370667" y="828550"/>
          <a:ext cx="7038975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</a:t>
          </a:r>
          <a:r>
            <a:rPr lang="es-CL" sz="1100" baseline="0">
              <a:latin typeface="+mn-lt"/>
            </a:rPr>
            <a:t> 			</a:t>
          </a:r>
          <a:r>
            <a:rPr lang="es-CL" sz="1100" b="1" baseline="0">
              <a:latin typeface="+mn-lt"/>
            </a:rPr>
            <a:t>SUPERINTENDENCIA DE ELECTRICIDAD Y COMBUSTIBLES</a:t>
          </a:r>
        </a:p>
        <a:p>
          <a:endParaRPr lang="es-CL" sz="1100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MEDIR EL INDICADOR</a:t>
          </a:r>
          <a:endParaRPr lang="es-CL" sz="1100" b="1" baseline="0">
            <a:solidFill>
              <a:srgbClr val="FF0000"/>
            </a:solidFill>
            <a:latin typeface="+mn-lt"/>
          </a:endParaRP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</a:t>
          </a:r>
          <a:r>
            <a:rPr lang="es-CL" sz="1100" b="1">
              <a:latin typeface="+mn-lt"/>
            </a:rPr>
            <a:t>01-05-2022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="1" baseline="0">
              <a:latin typeface="+mn-lt"/>
            </a:rPr>
            <a:t>MIGUEL ANGEL VARGAS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</a:t>
          </a:r>
          <a:r>
            <a:rPr lang="es-CL" sz="1100" b="1" baseline="0">
              <a:latin typeface="+mn-lt"/>
            </a:rPr>
            <a:t>SISTÉMICO INFORMÁTICO</a:t>
          </a:r>
          <a:endParaRPr lang="es-CL" sz="1100" b="1">
            <a:latin typeface="+mn-lt"/>
          </a:endParaRPr>
        </a:p>
      </xdr:txBody>
    </xdr:sp>
    <xdr:clientData/>
  </xdr:twoCellAnchor>
  <xdr:twoCellAnchor editAs="oneCell">
    <xdr:from>
      <xdr:col>0</xdr:col>
      <xdr:colOff>31751</xdr:colOff>
      <xdr:row>1</xdr:row>
      <xdr:rowOff>994833</xdr:rowOff>
    </xdr:from>
    <xdr:to>
      <xdr:col>0</xdr:col>
      <xdr:colOff>2312539</xdr:colOff>
      <xdr:row>1</xdr:row>
      <xdr:rowOff>1830917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9C626A6-E4C2-46E7-95CD-5FC79C685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1185333"/>
          <a:ext cx="2280788" cy="836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3</xdr:col>
      <xdr:colOff>1161548</xdr:colOff>
      <xdr:row>48</xdr:row>
      <xdr:rowOff>84667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B71155-C375-43E0-9D87-DC8954A61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68583"/>
          <a:ext cx="9151965" cy="465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3</xdr:col>
      <xdr:colOff>1126144</xdr:colOff>
      <xdr:row>74</xdr:row>
      <xdr:rowOff>31750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8EEB2-836D-4DA9-A0B2-C51317EE7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821583"/>
          <a:ext cx="9116561" cy="460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"/>
  <sheetViews>
    <sheetView tabSelected="1" topLeftCell="A4" zoomScale="90" zoomScaleNormal="90" workbookViewId="0">
      <selection activeCell="A5" sqref="A5"/>
    </sheetView>
  </sheetViews>
  <sheetFormatPr baseColWidth="10" defaultColWidth="11.42578125" defaultRowHeight="15" x14ac:dyDescent="0.25"/>
  <cols>
    <col min="1" max="4" width="35.7109375" customWidth="1"/>
  </cols>
  <sheetData>
    <row r="2" spans="1:6" ht="203.25" customHeight="1" x14ac:dyDescent="0.25">
      <c r="A2" s="13"/>
      <c r="B2" s="13"/>
      <c r="C2" s="13"/>
      <c r="D2" s="13"/>
    </row>
    <row r="3" spans="1:6" ht="15.75" thickBot="1" x14ac:dyDescent="0.3"/>
    <row r="4" spans="1:6" ht="30" customHeight="1" thickBot="1" x14ac:dyDescent="0.3">
      <c r="A4" s="14" t="s">
        <v>0</v>
      </c>
      <c r="B4" s="37" t="s">
        <v>1</v>
      </c>
      <c r="C4" s="37" t="s">
        <v>2</v>
      </c>
      <c r="D4" s="14" t="s">
        <v>3</v>
      </c>
    </row>
    <row r="5" spans="1:6" ht="14.25" customHeight="1" thickBot="1" x14ac:dyDescent="0.3">
      <c r="A5" s="15" t="s">
        <v>61</v>
      </c>
      <c r="B5" s="22">
        <v>19</v>
      </c>
      <c r="C5" s="22">
        <v>0</v>
      </c>
      <c r="D5" s="28">
        <f>C5/B5</f>
        <v>0</v>
      </c>
      <c r="F5" s="35">
        <f>+B5-C5</f>
        <v>19</v>
      </c>
    </row>
    <row r="6" spans="1:6" x14ac:dyDescent="0.25">
      <c r="A6" s="16">
        <v>44562</v>
      </c>
      <c r="B6" s="22">
        <f>COUNTIFS('Medio de Verificación'!$C:$C,"&gt;="&amp;$A$6,'Medio de Verificación'!$C:$C,"&lt;"&amp;A7)+($B$5-$C$5)</f>
        <v>64</v>
      </c>
      <c r="C6" s="22">
        <f>COUNTIFS('Medio de Verificación'!$D:$D,"&gt;="&amp;$A$6,'Medio de Verificación'!$D:$D,"&lt;"&amp;A7)</f>
        <v>25</v>
      </c>
      <c r="D6" s="29">
        <f t="shared" ref="D6:D18" si="0">C6/B6</f>
        <v>0.390625</v>
      </c>
      <c r="E6" s="35"/>
    </row>
    <row r="7" spans="1:6" x14ac:dyDescent="0.25">
      <c r="A7" s="17">
        <v>44593</v>
      </c>
      <c r="B7" s="23">
        <f>COUNTIFS('Medio de Verificación'!$C:$C,"&gt;="&amp;$A$6,'Medio de Verificación'!$C:$C,"&lt;"&amp;A8)+($B$5-$C$5)</f>
        <v>93</v>
      </c>
      <c r="C7" s="23">
        <f>COUNTIFS('Medio de Verificación'!$D:$D,"&gt;="&amp;$A$6,'Medio de Verificación'!$D:$D,"&lt;"&amp;A8)</f>
        <v>69</v>
      </c>
      <c r="D7" s="30">
        <f t="shared" si="0"/>
        <v>0.74193548387096775</v>
      </c>
    </row>
    <row r="8" spans="1:6" ht="15.75" thickBot="1" x14ac:dyDescent="0.3">
      <c r="A8" s="18">
        <v>44621</v>
      </c>
      <c r="B8" s="24">
        <f>COUNTIFS('Medio de Verificación'!$C:$C,"&gt;="&amp;$A$6,'Medio de Verificación'!$C:$C,"&lt;"&amp;A9)+($B$5-$C$5)</f>
        <v>153</v>
      </c>
      <c r="C8" s="24">
        <f>COUNTIFS('Medio de Verificación'!$D:$D,"&gt;="&amp;$A$6,'Medio de Verificación'!$D:$D,"&lt;"&amp;A9)</f>
        <v>91</v>
      </c>
      <c r="D8" s="31">
        <f t="shared" si="0"/>
        <v>0.59477124183006536</v>
      </c>
    </row>
    <row r="9" spans="1:6" ht="14.25" customHeight="1" x14ac:dyDescent="0.25">
      <c r="A9" s="19">
        <v>44652</v>
      </c>
      <c r="B9" s="25">
        <f>COUNTIFS('Medio de Verificación'!$C:$C,"&gt;="&amp;$A$6,'Medio de Verificación'!$C:$C,"&lt;"&amp;A10)+($B$5-$C$5)</f>
        <v>208</v>
      </c>
      <c r="C9" s="25">
        <f>COUNTIFS('Medio de Verificación'!$D:$D,"&gt;="&amp;$A$6,'Medio de Verificación'!$D:$D,"&lt;"&amp;A10)</f>
        <v>154</v>
      </c>
      <c r="D9" s="32">
        <f t="shared" si="0"/>
        <v>0.74038461538461542</v>
      </c>
    </row>
    <row r="10" spans="1:6" x14ac:dyDescent="0.25">
      <c r="A10" s="20">
        <v>44682</v>
      </c>
      <c r="B10" s="26"/>
      <c r="C10" s="26"/>
      <c r="D10" s="33"/>
    </row>
    <row r="11" spans="1:6" ht="15.75" thickBot="1" x14ac:dyDescent="0.3">
      <c r="A11" s="21">
        <v>44713</v>
      </c>
      <c r="B11" s="27"/>
      <c r="C11" s="27"/>
      <c r="D11" s="34"/>
    </row>
    <row r="12" spans="1:6" x14ac:dyDescent="0.25">
      <c r="A12" s="16">
        <v>44743</v>
      </c>
      <c r="B12" s="22"/>
      <c r="C12" s="22"/>
      <c r="D12" s="29"/>
    </row>
    <row r="13" spans="1:6" x14ac:dyDescent="0.25">
      <c r="A13" s="17">
        <v>44774</v>
      </c>
      <c r="B13" s="23"/>
      <c r="C13" s="23"/>
      <c r="D13" s="30"/>
    </row>
    <row r="14" spans="1:6" ht="14.25" customHeight="1" thickBot="1" x14ac:dyDescent="0.3">
      <c r="A14" s="18">
        <v>44805</v>
      </c>
      <c r="B14" s="24"/>
      <c r="C14" s="24"/>
      <c r="D14" s="31"/>
    </row>
    <row r="15" spans="1:6" x14ac:dyDescent="0.25">
      <c r="A15" s="19">
        <v>44835</v>
      </c>
      <c r="B15" s="25"/>
      <c r="C15" s="25"/>
      <c r="D15" s="32"/>
    </row>
    <row r="16" spans="1:6" x14ac:dyDescent="0.25">
      <c r="A16" s="20">
        <v>44866</v>
      </c>
      <c r="B16" s="26"/>
      <c r="C16" s="26"/>
      <c r="D16" s="33"/>
    </row>
    <row r="17" spans="1:4" ht="15.75" thickBot="1" x14ac:dyDescent="0.3">
      <c r="A17" s="21">
        <v>44896</v>
      </c>
      <c r="B17" s="26"/>
      <c r="C17" s="26"/>
      <c r="D17" s="34"/>
    </row>
    <row r="18" spans="1:4" ht="15.75" thickBot="1" x14ac:dyDescent="0.3">
      <c r="A18" s="38" t="s">
        <v>62</v>
      </c>
      <c r="B18" s="39">
        <f>MAX($B$6:$B$17)</f>
        <v>208</v>
      </c>
      <c r="C18" s="39">
        <f>MAX($C$6:$C$17)</f>
        <v>154</v>
      </c>
      <c r="D18" s="40">
        <f t="shared" si="0"/>
        <v>0.74038461538461542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209"/>
  <sheetViews>
    <sheetView zoomScale="90" zoomScaleNormal="90" workbookViewId="0"/>
  </sheetViews>
  <sheetFormatPr baseColWidth="10" defaultColWidth="11.42578125" defaultRowHeight="15" x14ac:dyDescent="0.25"/>
  <cols>
    <col min="1" max="1" width="18.140625" style="11" bestFit="1" customWidth="1"/>
    <col min="2" max="2" width="33.140625" style="11" bestFit="1" customWidth="1"/>
    <col min="3" max="3" width="19.85546875" style="11" customWidth="1"/>
    <col min="4" max="4" width="17.7109375" style="12" customWidth="1"/>
    <col min="5" max="5" width="40" style="11" bestFit="1" customWidth="1"/>
    <col min="6" max="6" width="30" style="11" bestFit="1" customWidth="1"/>
    <col min="7" max="7" width="11.85546875" bestFit="1" customWidth="1"/>
  </cols>
  <sheetData>
    <row r="1" spans="1:8" s="1" customFormat="1" ht="30" x14ac:dyDescent="0.25">
      <c r="A1" s="2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</row>
    <row r="2" spans="1:8" x14ac:dyDescent="0.25">
      <c r="A2" s="10" t="s">
        <v>16</v>
      </c>
      <c r="B2" s="10" t="s">
        <v>10</v>
      </c>
      <c r="C2" s="9">
        <v>44487</v>
      </c>
      <c r="D2" s="9">
        <v>44615</v>
      </c>
      <c r="E2" s="10" t="s">
        <v>63</v>
      </c>
      <c r="F2" s="10" t="s">
        <v>11</v>
      </c>
      <c r="G2" s="50"/>
      <c r="H2" s="50"/>
    </row>
    <row r="3" spans="1:8" x14ac:dyDescent="0.25">
      <c r="A3" s="10" t="s">
        <v>19</v>
      </c>
      <c r="B3" s="10" t="s">
        <v>12</v>
      </c>
      <c r="C3" s="9">
        <v>44488</v>
      </c>
      <c r="D3" s="9">
        <v>44615</v>
      </c>
      <c r="E3" s="10" t="s">
        <v>64</v>
      </c>
      <c r="F3" s="10" t="s">
        <v>11</v>
      </c>
      <c r="G3" s="50"/>
      <c r="H3" s="50"/>
    </row>
    <row r="4" spans="1:8" x14ac:dyDescent="0.25">
      <c r="A4" s="10" t="s">
        <v>20</v>
      </c>
      <c r="B4" s="10" t="s">
        <v>10</v>
      </c>
      <c r="C4" s="9">
        <v>44498</v>
      </c>
      <c r="D4" s="9">
        <v>44568</v>
      </c>
      <c r="E4" s="10" t="s">
        <v>65</v>
      </c>
      <c r="F4" s="10" t="s">
        <v>11</v>
      </c>
      <c r="G4" s="50"/>
      <c r="H4" s="50"/>
    </row>
    <row r="5" spans="1:8" x14ac:dyDescent="0.25">
      <c r="A5" s="10" t="s">
        <v>21</v>
      </c>
      <c r="B5" s="10" t="s">
        <v>10</v>
      </c>
      <c r="C5" s="9">
        <v>44504</v>
      </c>
      <c r="D5" s="9">
        <v>44615</v>
      </c>
      <c r="E5" s="10" t="s">
        <v>66</v>
      </c>
      <c r="F5" s="10" t="s">
        <v>11</v>
      </c>
      <c r="G5" s="50"/>
      <c r="H5" s="50"/>
    </row>
    <row r="6" spans="1:8" x14ac:dyDescent="0.25">
      <c r="A6" s="10" t="s">
        <v>22</v>
      </c>
      <c r="B6" s="10" t="s">
        <v>10</v>
      </c>
      <c r="C6" s="9">
        <v>44517</v>
      </c>
      <c r="D6" s="9">
        <v>44574</v>
      </c>
      <c r="E6" s="10" t="s">
        <v>67</v>
      </c>
      <c r="F6" s="10" t="s">
        <v>11</v>
      </c>
      <c r="G6" s="50"/>
      <c r="H6" s="50"/>
    </row>
    <row r="7" spans="1:8" x14ac:dyDescent="0.25">
      <c r="A7" s="10" t="s">
        <v>23</v>
      </c>
      <c r="B7" s="10" t="s">
        <v>10</v>
      </c>
      <c r="C7" s="9">
        <v>44524</v>
      </c>
      <c r="D7" s="9">
        <v>44615</v>
      </c>
      <c r="E7" s="10" t="s">
        <v>68</v>
      </c>
      <c r="F7" s="10" t="s">
        <v>11</v>
      </c>
      <c r="G7" s="50"/>
      <c r="H7" s="50"/>
    </row>
    <row r="8" spans="1:8" x14ac:dyDescent="0.25">
      <c r="A8" s="10" t="s">
        <v>24</v>
      </c>
      <c r="B8" s="10" t="s">
        <v>10</v>
      </c>
      <c r="C8" s="9">
        <v>44531</v>
      </c>
      <c r="D8" s="9">
        <v>44574</v>
      </c>
      <c r="E8" s="10" t="s">
        <v>69</v>
      </c>
      <c r="F8" s="10" t="s">
        <v>15</v>
      </c>
      <c r="G8" s="50"/>
      <c r="H8" s="50"/>
    </row>
    <row r="9" spans="1:8" x14ac:dyDescent="0.25">
      <c r="A9" s="10" t="s">
        <v>25</v>
      </c>
      <c r="B9" s="10" t="s">
        <v>10</v>
      </c>
      <c r="C9" s="9">
        <v>44539</v>
      </c>
      <c r="D9" s="9">
        <v>44637</v>
      </c>
      <c r="E9" s="10" t="s">
        <v>70</v>
      </c>
      <c r="F9" s="10" t="s">
        <v>11</v>
      </c>
      <c r="G9" s="50"/>
      <c r="H9" s="50"/>
    </row>
    <row r="10" spans="1:8" x14ac:dyDescent="0.25">
      <c r="A10" s="10" t="s">
        <v>26</v>
      </c>
      <c r="B10" s="10" t="s">
        <v>12</v>
      </c>
      <c r="C10" s="9">
        <v>44539</v>
      </c>
      <c r="D10" s="9">
        <v>44567</v>
      </c>
      <c r="E10" s="10" t="s">
        <v>71</v>
      </c>
      <c r="F10" s="10" t="s">
        <v>11</v>
      </c>
      <c r="G10" s="50"/>
      <c r="H10" s="50"/>
    </row>
    <row r="11" spans="1:8" x14ac:dyDescent="0.25">
      <c r="A11" s="10" t="s">
        <v>27</v>
      </c>
      <c r="B11" s="10" t="s">
        <v>10</v>
      </c>
      <c r="C11" s="9">
        <v>44541</v>
      </c>
      <c r="D11" s="9" t="s">
        <v>17</v>
      </c>
      <c r="E11" s="10" t="s">
        <v>17</v>
      </c>
      <c r="F11" s="10" t="s">
        <v>18</v>
      </c>
      <c r="G11" s="50"/>
      <c r="H11" s="50"/>
    </row>
    <row r="12" spans="1:8" x14ac:dyDescent="0.25">
      <c r="A12" s="10" t="s">
        <v>28</v>
      </c>
      <c r="B12" s="10" t="s">
        <v>10</v>
      </c>
      <c r="C12" s="9">
        <v>44543</v>
      </c>
      <c r="D12" s="9">
        <v>44572</v>
      </c>
      <c r="E12" s="10" t="s">
        <v>72</v>
      </c>
      <c r="F12" s="10" t="s">
        <v>11</v>
      </c>
      <c r="G12" s="50"/>
      <c r="H12" s="50"/>
    </row>
    <row r="13" spans="1:8" x14ac:dyDescent="0.25">
      <c r="A13" s="10" t="s">
        <v>29</v>
      </c>
      <c r="B13" s="10" t="s">
        <v>10</v>
      </c>
      <c r="C13" s="9">
        <v>44543</v>
      </c>
      <c r="D13" s="9">
        <v>44615</v>
      </c>
      <c r="E13" s="10" t="s">
        <v>73</v>
      </c>
      <c r="F13" s="10" t="s">
        <v>11</v>
      </c>
      <c r="G13" s="50"/>
      <c r="H13" s="50"/>
    </row>
    <row r="14" spans="1:8" x14ac:dyDescent="0.25">
      <c r="A14" s="10" t="s">
        <v>30</v>
      </c>
      <c r="B14" s="10" t="s">
        <v>10</v>
      </c>
      <c r="C14" s="9">
        <v>44545</v>
      </c>
      <c r="D14" s="9">
        <v>44586</v>
      </c>
      <c r="E14" s="10" t="s">
        <v>74</v>
      </c>
      <c r="F14" s="10" t="s">
        <v>11</v>
      </c>
      <c r="G14" s="50"/>
      <c r="H14" s="50"/>
    </row>
    <row r="15" spans="1:8" x14ac:dyDescent="0.25">
      <c r="A15" s="10" t="s">
        <v>31</v>
      </c>
      <c r="B15" s="10" t="s">
        <v>10</v>
      </c>
      <c r="C15" s="9">
        <v>44545</v>
      </c>
      <c r="D15" s="9">
        <v>44586</v>
      </c>
      <c r="E15" s="10" t="s">
        <v>75</v>
      </c>
      <c r="F15" s="10" t="s">
        <v>15</v>
      </c>
      <c r="G15" s="50"/>
      <c r="H15" s="50"/>
    </row>
    <row r="16" spans="1:8" x14ac:dyDescent="0.25">
      <c r="A16" s="10" t="s">
        <v>32</v>
      </c>
      <c r="B16" s="10" t="s">
        <v>12</v>
      </c>
      <c r="C16" s="9">
        <v>44550</v>
      </c>
      <c r="D16" s="9">
        <v>44571</v>
      </c>
      <c r="E16" s="10" t="s">
        <v>76</v>
      </c>
      <c r="F16" s="10" t="s">
        <v>11</v>
      </c>
      <c r="G16" s="50"/>
      <c r="H16" s="50"/>
    </row>
    <row r="17" spans="1:8" x14ac:dyDescent="0.25">
      <c r="A17" s="10" t="s">
        <v>33</v>
      </c>
      <c r="B17" s="10" t="s">
        <v>12</v>
      </c>
      <c r="C17" s="9">
        <v>44554</v>
      </c>
      <c r="D17" s="9">
        <v>44659</v>
      </c>
      <c r="E17" s="10" t="s">
        <v>77</v>
      </c>
      <c r="F17" s="10" t="s">
        <v>11</v>
      </c>
      <c r="G17" s="50"/>
      <c r="H17" s="50"/>
    </row>
    <row r="18" spans="1:8" x14ac:dyDescent="0.25">
      <c r="A18" s="10" t="s">
        <v>34</v>
      </c>
      <c r="B18" s="10" t="s">
        <v>10</v>
      </c>
      <c r="C18" s="9">
        <v>44558</v>
      </c>
      <c r="D18" s="9" t="s">
        <v>17</v>
      </c>
      <c r="E18" s="10" t="s">
        <v>17</v>
      </c>
      <c r="F18" s="10" t="s">
        <v>18</v>
      </c>
      <c r="G18" s="50"/>
      <c r="H18" s="50"/>
    </row>
    <row r="19" spans="1:8" x14ac:dyDescent="0.25">
      <c r="A19" s="10" t="s">
        <v>35</v>
      </c>
      <c r="B19" s="10" t="s">
        <v>12</v>
      </c>
      <c r="C19" s="9">
        <v>44559</v>
      </c>
      <c r="D19" s="9">
        <v>44574</v>
      </c>
      <c r="E19" s="10" t="s">
        <v>78</v>
      </c>
      <c r="F19" s="10" t="s">
        <v>11</v>
      </c>
      <c r="G19" s="50"/>
      <c r="H19" s="50"/>
    </row>
    <row r="20" spans="1:8" x14ac:dyDescent="0.25">
      <c r="A20" s="10" t="s">
        <v>36</v>
      </c>
      <c r="B20" s="10" t="s">
        <v>10</v>
      </c>
      <c r="C20" s="9">
        <v>44560</v>
      </c>
      <c r="D20" s="9">
        <v>44586</v>
      </c>
      <c r="E20" s="10" t="s">
        <v>79</v>
      </c>
      <c r="F20" s="10" t="s">
        <v>13</v>
      </c>
      <c r="G20" s="50"/>
      <c r="H20" s="50"/>
    </row>
    <row r="21" spans="1:8" x14ac:dyDescent="0.25">
      <c r="A21" s="10" t="s">
        <v>80</v>
      </c>
      <c r="B21" s="10" t="s">
        <v>10</v>
      </c>
      <c r="C21" s="9">
        <v>44563</v>
      </c>
      <c r="D21" s="9">
        <v>44574</v>
      </c>
      <c r="E21" s="10" t="s">
        <v>81</v>
      </c>
      <c r="F21" s="10" t="s">
        <v>11</v>
      </c>
      <c r="G21" s="50"/>
      <c r="H21" s="50"/>
    </row>
    <row r="22" spans="1:8" x14ac:dyDescent="0.25">
      <c r="A22" s="10" t="s">
        <v>82</v>
      </c>
      <c r="B22" s="10" t="s">
        <v>10</v>
      </c>
      <c r="C22" s="9">
        <v>44564</v>
      </c>
      <c r="D22" s="9">
        <v>44574</v>
      </c>
      <c r="E22" s="10" t="s">
        <v>83</v>
      </c>
      <c r="F22" s="10" t="s">
        <v>11</v>
      </c>
      <c r="G22" s="50"/>
      <c r="H22" s="50"/>
    </row>
    <row r="23" spans="1:8" x14ac:dyDescent="0.25">
      <c r="A23" s="10" t="s">
        <v>84</v>
      </c>
      <c r="B23" s="10" t="s">
        <v>10</v>
      </c>
      <c r="C23" s="9">
        <v>44565</v>
      </c>
      <c r="D23" s="9">
        <v>44613</v>
      </c>
      <c r="E23" s="10" t="s">
        <v>85</v>
      </c>
      <c r="F23" s="10" t="s">
        <v>11</v>
      </c>
      <c r="G23" s="50"/>
      <c r="H23" s="50"/>
    </row>
    <row r="24" spans="1:8" x14ac:dyDescent="0.25">
      <c r="A24" s="10" t="s">
        <v>86</v>
      </c>
      <c r="B24" s="10" t="s">
        <v>10</v>
      </c>
      <c r="C24" s="9">
        <v>44570</v>
      </c>
      <c r="D24" s="9">
        <v>44587</v>
      </c>
      <c r="E24" s="10" t="s">
        <v>87</v>
      </c>
      <c r="F24" s="10" t="s">
        <v>11</v>
      </c>
      <c r="G24" s="50"/>
      <c r="H24" s="50"/>
    </row>
    <row r="25" spans="1:8" x14ac:dyDescent="0.25">
      <c r="A25" s="10" t="s">
        <v>88</v>
      </c>
      <c r="B25" s="10" t="s">
        <v>10</v>
      </c>
      <c r="C25" s="9">
        <v>44570</v>
      </c>
      <c r="D25" s="9">
        <v>44587</v>
      </c>
      <c r="E25" s="10" t="s">
        <v>89</v>
      </c>
      <c r="F25" s="10" t="s">
        <v>11</v>
      </c>
      <c r="G25" s="50"/>
      <c r="H25" s="50"/>
    </row>
    <row r="26" spans="1:8" x14ac:dyDescent="0.25">
      <c r="A26" s="10" t="s">
        <v>90</v>
      </c>
      <c r="B26" s="10" t="s">
        <v>12</v>
      </c>
      <c r="C26" s="9">
        <v>44571</v>
      </c>
      <c r="D26" s="9">
        <v>44613</v>
      </c>
      <c r="E26" s="10" t="s">
        <v>91</v>
      </c>
      <c r="F26" s="10" t="s">
        <v>11</v>
      </c>
      <c r="G26" s="50"/>
      <c r="H26" s="50"/>
    </row>
    <row r="27" spans="1:8" x14ac:dyDescent="0.25">
      <c r="A27" s="10" t="s">
        <v>92</v>
      </c>
      <c r="B27" s="10" t="s">
        <v>10</v>
      </c>
      <c r="C27" s="9">
        <v>44571</v>
      </c>
      <c r="D27" s="9">
        <v>44582</v>
      </c>
      <c r="E27" s="10" t="s">
        <v>93</v>
      </c>
      <c r="F27" s="10" t="s">
        <v>11</v>
      </c>
      <c r="G27" s="50"/>
      <c r="H27" s="50"/>
    </row>
    <row r="28" spans="1:8" x14ac:dyDescent="0.25">
      <c r="A28" s="10" t="s">
        <v>94</v>
      </c>
      <c r="B28" s="10" t="s">
        <v>10</v>
      </c>
      <c r="C28" s="9">
        <v>44572</v>
      </c>
      <c r="D28" s="9">
        <v>44582</v>
      </c>
      <c r="E28" s="10" t="s">
        <v>95</v>
      </c>
      <c r="F28" s="10" t="s">
        <v>11</v>
      </c>
      <c r="G28" s="50"/>
      <c r="H28" s="50"/>
    </row>
    <row r="29" spans="1:8" x14ac:dyDescent="0.25">
      <c r="A29" s="10" t="s">
        <v>96</v>
      </c>
      <c r="B29" s="10" t="s">
        <v>10</v>
      </c>
      <c r="C29" s="9">
        <v>44572</v>
      </c>
      <c r="D29" s="9">
        <v>44586</v>
      </c>
      <c r="E29" s="10" t="s">
        <v>97</v>
      </c>
      <c r="F29" s="10" t="s">
        <v>11</v>
      </c>
      <c r="G29" s="50"/>
      <c r="H29" s="50"/>
    </row>
    <row r="30" spans="1:8" x14ac:dyDescent="0.25">
      <c r="A30" s="10" t="s">
        <v>98</v>
      </c>
      <c r="B30" s="10" t="s">
        <v>10</v>
      </c>
      <c r="C30" s="9">
        <v>44572</v>
      </c>
      <c r="D30" s="9">
        <v>44586</v>
      </c>
      <c r="E30" s="10" t="s">
        <v>99</v>
      </c>
      <c r="F30" s="10" t="s">
        <v>11</v>
      </c>
      <c r="G30" s="50"/>
      <c r="H30" s="50"/>
    </row>
    <row r="31" spans="1:8" x14ac:dyDescent="0.25">
      <c r="A31" s="10" t="s">
        <v>100</v>
      </c>
      <c r="B31" s="10" t="s">
        <v>10</v>
      </c>
      <c r="C31" s="9">
        <v>44572</v>
      </c>
      <c r="D31" s="9">
        <v>44586</v>
      </c>
      <c r="E31" s="10" t="s">
        <v>101</v>
      </c>
      <c r="F31" s="10" t="s">
        <v>11</v>
      </c>
      <c r="G31" s="50"/>
      <c r="H31" s="50"/>
    </row>
    <row r="32" spans="1:8" x14ac:dyDescent="0.25">
      <c r="A32" s="10" t="s">
        <v>102</v>
      </c>
      <c r="B32" s="10" t="s">
        <v>10</v>
      </c>
      <c r="C32" s="9">
        <v>44573</v>
      </c>
      <c r="D32" s="9">
        <v>44586</v>
      </c>
      <c r="E32" s="10" t="s">
        <v>103</v>
      </c>
      <c r="F32" s="10" t="s">
        <v>11</v>
      </c>
      <c r="G32" s="50"/>
      <c r="H32" s="50"/>
    </row>
    <row r="33" spans="1:8" x14ac:dyDescent="0.25">
      <c r="A33" s="10" t="s">
        <v>104</v>
      </c>
      <c r="B33" s="10" t="s">
        <v>12</v>
      </c>
      <c r="C33" s="9">
        <v>44573</v>
      </c>
      <c r="D33" s="9">
        <v>44603</v>
      </c>
      <c r="E33" s="10" t="s">
        <v>105</v>
      </c>
      <c r="F33" s="10" t="s">
        <v>11</v>
      </c>
      <c r="G33" s="50"/>
      <c r="H33" s="50"/>
    </row>
    <row r="34" spans="1:8" x14ac:dyDescent="0.25">
      <c r="A34" s="10" t="s">
        <v>106</v>
      </c>
      <c r="B34" s="10" t="s">
        <v>12</v>
      </c>
      <c r="C34" s="9">
        <v>44574</v>
      </c>
      <c r="D34" s="9">
        <v>44599</v>
      </c>
      <c r="E34" s="10" t="s">
        <v>107</v>
      </c>
      <c r="F34" s="10" t="s">
        <v>11</v>
      </c>
      <c r="G34" s="50"/>
      <c r="H34" s="50"/>
    </row>
    <row r="35" spans="1:8" x14ac:dyDescent="0.25">
      <c r="A35" s="10" t="s">
        <v>108</v>
      </c>
      <c r="B35" s="10" t="s">
        <v>10</v>
      </c>
      <c r="C35" s="9">
        <v>44574</v>
      </c>
      <c r="D35" s="9">
        <v>44586</v>
      </c>
      <c r="E35" s="10" t="s">
        <v>109</v>
      </c>
      <c r="F35" s="10" t="s">
        <v>11</v>
      </c>
      <c r="G35" s="50"/>
      <c r="H35" s="50"/>
    </row>
    <row r="36" spans="1:8" x14ac:dyDescent="0.25">
      <c r="A36" s="10" t="s">
        <v>110</v>
      </c>
      <c r="B36" s="10" t="s">
        <v>10</v>
      </c>
      <c r="C36" s="9">
        <v>44574</v>
      </c>
      <c r="D36" s="9">
        <v>44587</v>
      </c>
      <c r="E36" s="10" t="s">
        <v>111</v>
      </c>
      <c r="F36" s="10" t="s">
        <v>11</v>
      </c>
      <c r="G36" s="50"/>
      <c r="H36" s="50"/>
    </row>
    <row r="37" spans="1:8" x14ac:dyDescent="0.25">
      <c r="A37" s="10" t="s">
        <v>112</v>
      </c>
      <c r="B37" s="10" t="s">
        <v>10</v>
      </c>
      <c r="C37" s="9">
        <v>44574</v>
      </c>
      <c r="D37" s="9">
        <v>44587</v>
      </c>
      <c r="E37" s="10" t="s">
        <v>113</v>
      </c>
      <c r="F37" s="10" t="s">
        <v>11</v>
      </c>
      <c r="G37" s="50"/>
      <c r="H37" s="50"/>
    </row>
    <row r="38" spans="1:8" x14ac:dyDescent="0.25">
      <c r="A38" s="10" t="s">
        <v>114</v>
      </c>
      <c r="B38" s="10" t="s">
        <v>10</v>
      </c>
      <c r="C38" s="9">
        <v>44574</v>
      </c>
      <c r="D38" s="9">
        <v>44587</v>
      </c>
      <c r="E38" s="10" t="s">
        <v>115</v>
      </c>
      <c r="F38" s="10" t="s">
        <v>11</v>
      </c>
      <c r="G38" s="50"/>
      <c r="H38" s="50"/>
    </row>
    <row r="39" spans="1:8" x14ac:dyDescent="0.25">
      <c r="A39" s="10" t="s">
        <v>116</v>
      </c>
      <c r="B39" s="10" t="s">
        <v>10</v>
      </c>
      <c r="C39" s="9">
        <v>44574</v>
      </c>
      <c r="D39" s="9">
        <v>44613</v>
      </c>
      <c r="E39" s="10" t="s">
        <v>117</v>
      </c>
      <c r="F39" s="10" t="s">
        <v>11</v>
      </c>
      <c r="G39" s="50"/>
      <c r="H39" s="50"/>
    </row>
    <row r="40" spans="1:8" x14ac:dyDescent="0.25">
      <c r="A40" s="10" t="s">
        <v>118</v>
      </c>
      <c r="B40" s="10" t="s">
        <v>12</v>
      </c>
      <c r="C40" s="9">
        <v>44575</v>
      </c>
      <c r="D40" s="9" t="s">
        <v>17</v>
      </c>
      <c r="E40" s="10" t="s">
        <v>17</v>
      </c>
      <c r="F40" s="10" t="s">
        <v>18</v>
      </c>
      <c r="G40" s="50"/>
      <c r="H40" s="50"/>
    </row>
    <row r="41" spans="1:8" x14ac:dyDescent="0.25">
      <c r="A41" s="10" t="s">
        <v>119</v>
      </c>
      <c r="B41" s="10" t="s">
        <v>10</v>
      </c>
      <c r="C41" s="9">
        <v>44576</v>
      </c>
      <c r="D41" s="9">
        <v>44616</v>
      </c>
      <c r="E41" s="10" t="s">
        <v>120</v>
      </c>
      <c r="F41" s="10" t="s">
        <v>11</v>
      </c>
      <c r="G41" s="50"/>
      <c r="H41" s="50"/>
    </row>
    <row r="42" spans="1:8" x14ac:dyDescent="0.25">
      <c r="A42" s="10" t="s">
        <v>121</v>
      </c>
      <c r="B42" s="10" t="s">
        <v>10</v>
      </c>
      <c r="C42" s="9">
        <v>44578</v>
      </c>
      <c r="D42" s="9">
        <v>44599</v>
      </c>
      <c r="E42" s="10" t="s">
        <v>122</v>
      </c>
      <c r="F42" s="10" t="s">
        <v>11</v>
      </c>
      <c r="G42" s="50"/>
      <c r="H42" s="50"/>
    </row>
    <row r="43" spans="1:8" x14ac:dyDescent="0.25">
      <c r="A43" s="10" t="s">
        <v>123</v>
      </c>
      <c r="B43" s="10" t="s">
        <v>10</v>
      </c>
      <c r="C43" s="9">
        <v>44580</v>
      </c>
      <c r="D43" s="9">
        <v>44628</v>
      </c>
      <c r="E43" s="10" t="s">
        <v>124</v>
      </c>
      <c r="F43" s="10" t="s">
        <v>11</v>
      </c>
      <c r="G43" s="50"/>
      <c r="H43" s="50"/>
    </row>
    <row r="44" spans="1:8" x14ac:dyDescent="0.25">
      <c r="A44" s="10" t="s">
        <v>125</v>
      </c>
      <c r="B44" s="10" t="s">
        <v>10</v>
      </c>
      <c r="C44" s="9">
        <v>44580</v>
      </c>
      <c r="D44" s="9">
        <v>44592</v>
      </c>
      <c r="E44" s="10" t="s">
        <v>126</v>
      </c>
      <c r="F44" s="10" t="s">
        <v>11</v>
      </c>
      <c r="G44" s="50"/>
      <c r="H44" s="50"/>
    </row>
    <row r="45" spans="1:8" x14ac:dyDescent="0.25">
      <c r="A45" s="10" t="s">
        <v>127</v>
      </c>
      <c r="B45" s="10" t="s">
        <v>10</v>
      </c>
      <c r="C45" s="9">
        <v>44581</v>
      </c>
      <c r="D45" s="9">
        <v>44600</v>
      </c>
      <c r="E45" s="10" t="s">
        <v>128</v>
      </c>
      <c r="F45" s="10" t="s">
        <v>11</v>
      </c>
      <c r="G45" s="50"/>
      <c r="H45" s="50"/>
    </row>
    <row r="46" spans="1:8" x14ac:dyDescent="0.25">
      <c r="A46" s="10" t="s">
        <v>129</v>
      </c>
      <c r="B46" s="10" t="s">
        <v>10</v>
      </c>
      <c r="C46" s="9">
        <v>44582</v>
      </c>
      <c r="D46" s="9">
        <v>44600</v>
      </c>
      <c r="E46" s="10" t="s">
        <v>130</v>
      </c>
      <c r="F46" s="10" t="s">
        <v>11</v>
      </c>
      <c r="G46" s="50"/>
      <c r="H46" s="50"/>
    </row>
    <row r="47" spans="1:8" x14ac:dyDescent="0.25">
      <c r="A47" s="10" t="s">
        <v>131</v>
      </c>
      <c r="B47" s="10" t="s">
        <v>12</v>
      </c>
      <c r="C47" s="9">
        <v>44582</v>
      </c>
      <c r="D47" s="9">
        <v>44602</v>
      </c>
      <c r="E47" s="10" t="s">
        <v>132</v>
      </c>
      <c r="F47" s="10" t="s">
        <v>11</v>
      </c>
      <c r="G47" s="50"/>
      <c r="H47" s="50"/>
    </row>
    <row r="48" spans="1:8" x14ac:dyDescent="0.25">
      <c r="A48" s="10" t="s">
        <v>133</v>
      </c>
      <c r="B48" s="10" t="s">
        <v>12</v>
      </c>
      <c r="C48" s="9">
        <v>44582</v>
      </c>
      <c r="D48" s="9">
        <v>44613</v>
      </c>
      <c r="E48" s="10" t="s">
        <v>134</v>
      </c>
      <c r="F48" s="10" t="s">
        <v>11</v>
      </c>
      <c r="G48" s="50"/>
      <c r="H48" s="50"/>
    </row>
    <row r="49" spans="1:8" x14ac:dyDescent="0.25">
      <c r="A49" s="10" t="s">
        <v>135</v>
      </c>
      <c r="B49" s="10" t="s">
        <v>10</v>
      </c>
      <c r="C49" s="9">
        <v>44582</v>
      </c>
      <c r="D49" s="9">
        <v>44600</v>
      </c>
      <c r="E49" s="10" t="s">
        <v>136</v>
      </c>
      <c r="F49" s="10" t="s">
        <v>11</v>
      </c>
      <c r="G49" s="50"/>
      <c r="H49" s="50"/>
    </row>
    <row r="50" spans="1:8" x14ac:dyDescent="0.25">
      <c r="A50" s="10" t="s">
        <v>137</v>
      </c>
      <c r="B50" s="10" t="s">
        <v>12</v>
      </c>
      <c r="C50" s="9">
        <v>44584</v>
      </c>
      <c r="D50" s="9">
        <v>44600</v>
      </c>
      <c r="E50" s="10" t="s">
        <v>138</v>
      </c>
      <c r="F50" s="10" t="s">
        <v>11</v>
      </c>
      <c r="G50" s="50"/>
      <c r="H50" s="50"/>
    </row>
    <row r="51" spans="1:8" x14ac:dyDescent="0.25">
      <c r="A51" s="10" t="s">
        <v>139</v>
      </c>
      <c r="B51" s="10" t="s">
        <v>10</v>
      </c>
      <c r="C51" s="9">
        <v>44584</v>
      </c>
      <c r="D51" s="9">
        <v>44600</v>
      </c>
      <c r="E51" s="10" t="s">
        <v>140</v>
      </c>
      <c r="F51" s="10" t="s">
        <v>11</v>
      </c>
      <c r="G51" s="50"/>
      <c r="H51" s="50"/>
    </row>
    <row r="52" spans="1:8" x14ac:dyDescent="0.25">
      <c r="A52" s="10" t="s">
        <v>141</v>
      </c>
      <c r="B52" s="10" t="s">
        <v>10</v>
      </c>
      <c r="C52" s="9">
        <v>44585</v>
      </c>
      <c r="D52" s="9">
        <v>44600</v>
      </c>
      <c r="E52" s="10" t="s">
        <v>142</v>
      </c>
      <c r="F52" s="10" t="s">
        <v>11</v>
      </c>
      <c r="G52" s="50"/>
      <c r="H52" s="50"/>
    </row>
    <row r="53" spans="1:8" x14ac:dyDescent="0.25">
      <c r="A53" s="10" t="s">
        <v>143</v>
      </c>
      <c r="B53" s="10" t="s">
        <v>10</v>
      </c>
      <c r="C53" s="9">
        <v>44585</v>
      </c>
      <c r="D53" s="9">
        <v>44600</v>
      </c>
      <c r="E53" s="10" t="s">
        <v>144</v>
      </c>
      <c r="F53" s="10" t="s">
        <v>11</v>
      </c>
      <c r="G53" s="50"/>
      <c r="H53" s="50"/>
    </row>
    <row r="54" spans="1:8" x14ac:dyDescent="0.25">
      <c r="A54" s="10" t="s">
        <v>145</v>
      </c>
      <c r="B54" s="10" t="s">
        <v>12</v>
      </c>
      <c r="C54" s="9">
        <v>44587</v>
      </c>
      <c r="D54" s="9">
        <v>44621</v>
      </c>
      <c r="E54" s="10" t="s">
        <v>146</v>
      </c>
      <c r="F54" s="10" t="s">
        <v>11</v>
      </c>
      <c r="G54" s="50"/>
      <c r="H54" s="50"/>
    </row>
    <row r="55" spans="1:8" x14ac:dyDescent="0.25">
      <c r="A55" s="10" t="s">
        <v>147</v>
      </c>
      <c r="B55" s="10" t="s">
        <v>10</v>
      </c>
      <c r="C55" s="9">
        <v>44588</v>
      </c>
      <c r="D55" s="9">
        <v>44600</v>
      </c>
      <c r="E55" s="10" t="s">
        <v>148</v>
      </c>
      <c r="F55" s="10" t="s">
        <v>11</v>
      </c>
      <c r="G55" s="50"/>
      <c r="H55" s="50"/>
    </row>
    <row r="56" spans="1:8" x14ac:dyDescent="0.25">
      <c r="A56" s="10" t="s">
        <v>149</v>
      </c>
      <c r="B56" s="10" t="s">
        <v>10</v>
      </c>
      <c r="C56" s="9">
        <v>44588</v>
      </c>
      <c r="D56" s="9">
        <v>44621</v>
      </c>
      <c r="E56" s="10" t="s">
        <v>150</v>
      </c>
      <c r="F56" s="10" t="s">
        <v>11</v>
      </c>
      <c r="G56" s="50"/>
      <c r="H56" s="50"/>
    </row>
    <row r="57" spans="1:8" x14ac:dyDescent="0.25">
      <c r="A57" s="10" t="s">
        <v>151</v>
      </c>
      <c r="B57" s="10" t="s">
        <v>10</v>
      </c>
      <c r="C57" s="9">
        <v>44588</v>
      </c>
      <c r="D57" s="9">
        <v>44600</v>
      </c>
      <c r="E57" s="10" t="s">
        <v>152</v>
      </c>
      <c r="F57" s="10" t="s">
        <v>11</v>
      </c>
      <c r="G57" s="50"/>
      <c r="H57" s="50"/>
    </row>
    <row r="58" spans="1:8" x14ac:dyDescent="0.25">
      <c r="A58" s="10" t="s">
        <v>153</v>
      </c>
      <c r="B58" s="10" t="s">
        <v>10</v>
      </c>
      <c r="C58" s="9">
        <v>44588</v>
      </c>
      <c r="D58" s="9">
        <v>44600</v>
      </c>
      <c r="E58" s="10" t="s">
        <v>154</v>
      </c>
      <c r="F58" s="10" t="s">
        <v>11</v>
      </c>
      <c r="G58" s="50"/>
      <c r="H58" s="50"/>
    </row>
    <row r="59" spans="1:8" x14ac:dyDescent="0.25">
      <c r="A59" s="10" t="s">
        <v>155</v>
      </c>
      <c r="B59" s="10" t="s">
        <v>12</v>
      </c>
      <c r="C59" s="9">
        <v>44590</v>
      </c>
      <c r="D59" s="9">
        <v>44608</v>
      </c>
      <c r="E59" s="10" t="s">
        <v>156</v>
      </c>
      <c r="F59" s="10" t="s">
        <v>13</v>
      </c>
      <c r="G59" s="50"/>
      <c r="H59" s="50"/>
    </row>
    <row r="60" spans="1:8" x14ac:dyDescent="0.25">
      <c r="A60" s="10" t="s">
        <v>157</v>
      </c>
      <c r="B60" s="10" t="s">
        <v>10</v>
      </c>
      <c r="C60" s="9">
        <v>44591</v>
      </c>
      <c r="D60" s="9">
        <v>44600</v>
      </c>
      <c r="E60" s="10" t="s">
        <v>158</v>
      </c>
      <c r="F60" s="10" t="s">
        <v>11</v>
      </c>
      <c r="G60" s="50"/>
      <c r="H60" s="50"/>
    </row>
    <row r="61" spans="1:8" x14ac:dyDescent="0.25">
      <c r="A61" s="10" t="s">
        <v>159</v>
      </c>
      <c r="B61" s="10" t="s">
        <v>10</v>
      </c>
      <c r="C61" s="9">
        <v>44591</v>
      </c>
      <c r="D61" s="9">
        <v>44600</v>
      </c>
      <c r="E61" s="10" t="s">
        <v>160</v>
      </c>
      <c r="F61" s="10" t="s">
        <v>11</v>
      </c>
      <c r="G61" s="50"/>
      <c r="H61" s="50"/>
    </row>
    <row r="62" spans="1:8" x14ac:dyDescent="0.25">
      <c r="A62" s="10" t="s">
        <v>161</v>
      </c>
      <c r="B62" s="10" t="s">
        <v>10</v>
      </c>
      <c r="C62" s="9">
        <v>44592</v>
      </c>
      <c r="D62" s="9">
        <v>44634</v>
      </c>
      <c r="E62" s="10" t="s">
        <v>162</v>
      </c>
      <c r="F62" s="10" t="s">
        <v>11</v>
      </c>
      <c r="G62" s="50"/>
      <c r="H62" s="50"/>
    </row>
    <row r="63" spans="1:8" x14ac:dyDescent="0.25">
      <c r="A63" s="10" t="s">
        <v>163</v>
      </c>
      <c r="B63" s="10" t="s">
        <v>12</v>
      </c>
      <c r="C63" s="9">
        <v>44592</v>
      </c>
      <c r="D63" s="9">
        <v>44602</v>
      </c>
      <c r="E63" s="10" t="s">
        <v>164</v>
      </c>
      <c r="F63" s="10" t="s">
        <v>11</v>
      </c>
      <c r="G63" s="50"/>
      <c r="H63" s="50"/>
    </row>
    <row r="64" spans="1:8" x14ac:dyDescent="0.25">
      <c r="A64" s="10" t="s">
        <v>165</v>
      </c>
      <c r="B64" s="10" t="s">
        <v>12</v>
      </c>
      <c r="C64" s="9">
        <v>44592</v>
      </c>
      <c r="D64" s="9" t="s">
        <v>17</v>
      </c>
      <c r="E64" s="10" t="s">
        <v>17</v>
      </c>
      <c r="F64" s="10" t="s">
        <v>18</v>
      </c>
      <c r="G64" s="50"/>
      <c r="H64" s="50"/>
    </row>
    <row r="65" spans="1:8" x14ac:dyDescent="0.25">
      <c r="A65" s="10" t="s">
        <v>166</v>
      </c>
      <c r="B65" s="10" t="s">
        <v>12</v>
      </c>
      <c r="C65" s="9">
        <v>44592</v>
      </c>
      <c r="D65" s="9">
        <v>44613</v>
      </c>
      <c r="E65" s="10" t="s">
        <v>167</v>
      </c>
      <c r="F65" s="10" t="s">
        <v>11</v>
      </c>
      <c r="G65" s="50"/>
      <c r="H65" s="50"/>
    </row>
    <row r="66" spans="1:8" x14ac:dyDescent="0.25">
      <c r="A66" s="10" t="s">
        <v>168</v>
      </c>
      <c r="B66" s="10" t="s">
        <v>10</v>
      </c>
      <c r="C66" s="9">
        <v>44593</v>
      </c>
      <c r="D66" s="9">
        <v>44602</v>
      </c>
      <c r="E66" s="10" t="s">
        <v>169</v>
      </c>
      <c r="F66" s="10" t="s">
        <v>11</v>
      </c>
      <c r="G66" s="50"/>
      <c r="H66" s="50"/>
    </row>
    <row r="67" spans="1:8" x14ac:dyDescent="0.25">
      <c r="A67" s="10" t="s">
        <v>170</v>
      </c>
      <c r="B67" s="10" t="s">
        <v>10</v>
      </c>
      <c r="C67" s="9">
        <v>44594</v>
      </c>
      <c r="D67" s="9">
        <v>44648</v>
      </c>
      <c r="E67" s="10" t="s">
        <v>171</v>
      </c>
      <c r="F67" s="10" t="s">
        <v>13</v>
      </c>
      <c r="G67" s="50"/>
      <c r="H67" s="50"/>
    </row>
    <row r="68" spans="1:8" x14ac:dyDescent="0.25">
      <c r="A68" s="10" t="s">
        <v>172</v>
      </c>
      <c r="B68" s="10" t="s">
        <v>10</v>
      </c>
      <c r="C68" s="9">
        <v>44594</v>
      </c>
      <c r="D68" s="9">
        <v>44602</v>
      </c>
      <c r="E68" s="10" t="s">
        <v>173</v>
      </c>
      <c r="F68" s="10" t="s">
        <v>11</v>
      </c>
      <c r="G68" s="50"/>
      <c r="H68" s="50"/>
    </row>
    <row r="69" spans="1:8" x14ac:dyDescent="0.25">
      <c r="A69" s="10" t="s">
        <v>174</v>
      </c>
      <c r="B69" s="10" t="s">
        <v>10</v>
      </c>
      <c r="C69" s="9">
        <v>44595</v>
      </c>
      <c r="D69" s="9">
        <v>44624</v>
      </c>
      <c r="E69" s="10" t="s">
        <v>175</v>
      </c>
      <c r="F69" s="10" t="s">
        <v>13</v>
      </c>
      <c r="G69" s="50"/>
      <c r="H69" s="50"/>
    </row>
    <row r="70" spans="1:8" x14ac:dyDescent="0.25">
      <c r="A70" s="10" t="s">
        <v>176</v>
      </c>
      <c r="B70" s="10" t="s">
        <v>10</v>
      </c>
      <c r="C70" s="9">
        <v>44595</v>
      </c>
      <c r="D70" s="9">
        <v>44621</v>
      </c>
      <c r="E70" s="10" t="s">
        <v>177</v>
      </c>
      <c r="F70" s="10" t="s">
        <v>11</v>
      </c>
      <c r="G70" s="50"/>
      <c r="H70" s="50"/>
    </row>
    <row r="71" spans="1:8" x14ac:dyDescent="0.25">
      <c r="A71" s="10" t="s">
        <v>178</v>
      </c>
      <c r="B71" s="10" t="s">
        <v>10</v>
      </c>
      <c r="C71" s="9">
        <v>44595</v>
      </c>
      <c r="D71" s="9">
        <v>44602</v>
      </c>
      <c r="E71" s="10" t="s">
        <v>179</v>
      </c>
      <c r="F71" s="10" t="s">
        <v>11</v>
      </c>
      <c r="G71" s="50"/>
      <c r="H71" s="50"/>
    </row>
    <row r="72" spans="1:8" x14ac:dyDescent="0.25">
      <c r="A72" s="10" t="s">
        <v>180</v>
      </c>
      <c r="B72" s="10" t="s">
        <v>10</v>
      </c>
      <c r="C72" s="9">
        <v>44599</v>
      </c>
      <c r="D72" s="9">
        <v>44616</v>
      </c>
      <c r="E72" s="10" t="s">
        <v>181</v>
      </c>
      <c r="F72" s="10" t="s">
        <v>11</v>
      </c>
      <c r="G72" s="50"/>
      <c r="H72" s="50"/>
    </row>
    <row r="73" spans="1:8" x14ac:dyDescent="0.25">
      <c r="A73" s="10" t="s">
        <v>182</v>
      </c>
      <c r="B73" s="10" t="s">
        <v>10</v>
      </c>
      <c r="C73" s="9">
        <v>44599</v>
      </c>
      <c r="D73" s="9">
        <v>44617</v>
      </c>
      <c r="E73" s="10" t="s">
        <v>183</v>
      </c>
      <c r="F73" s="10" t="s">
        <v>13</v>
      </c>
      <c r="G73" s="50"/>
      <c r="H73" s="50"/>
    </row>
    <row r="74" spans="1:8" x14ac:dyDescent="0.25">
      <c r="A74" s="10" t="s">
        <v>184</v>
      </c>
      <c r="B74" s="10" t="s">
        <v>10</v>
      </c>
      <c r="C74" s="9">
        <v>44600</v>
      </c>
      <c r="D74" s="9">
        <v>44610</v>
      </c>
      <c r="E74" s="10" t="s">
        <v>185</v>
      </c>
      <c r="F74" s="10" t="s">
        <v>11</v>
      </c>
      <c r="G74" s="50"/>
      <c r="H74" s="50"/>
    </row>
    <row r="75" spans="1:8" x14ac:dyDescent="0.25">
      <c r="A75" s="10" t="s">
        <v>186</v>
      </c>
      <c r="B75" s="10" t="s">
        <v>10</v>
      </c>
      <c r="C75" s="9">
        <v>44600</v>
      </c>
      <c r="D75" s="9">
        <v>44603</v>
      </c>
      <c r="E75" s="10" t="s">
        <v>187</v>
      </c>
      <c r="F75" s="10" t="s">
        <v>11</v>
      </c>
      <c r="G75" s="50"/>
      <c r="H75" s="50"/>
    </row>
    <row r="76" spans="1:8" x14ac:dyDescent="0.25">
      <c r="A76" s="10" t="s">
        <v>188</v>
      </c>
      <c r="B76" s="10" t="s">
        <v>12</v>
      </c>
      <c r="C76" s="9">
        <v>44601</v>
      </c>
      <c r="D76" s="9">
        <v>44603</v>
      </c>
      <c r="E76" s="10" t="s">
        <v>189</v>
      </c>
      <c r="F76" s="10" t="s">
        <v>11</v>
      </c>
      <c r="G76" s="50"/>
      <c r="H76" s="50"/>
    </row>
    <row r="77" spans="1:8" x14ac:dyDescent="0.25">
      <c r="A77" s="10" t="s">
        <v>190</v>
      </c>
      <c r="B77" s="10" t="s">
        <v>10</v>
      </c>
      <c r="C77" s="9">
        <v>44603</v>
      </c>
      <c r="D77" s="9">
        <v>44624</v>
      </c>
      <c r="E77" s="10" t="s">
        <v>191</v>
      </c>
      <c r="F77" s="10" t="s">
        <v>11</v>
      </c>
      <c r="G77" s="50"/>
      <c r="H77" s="50"/>
    </row>
    <row r="78" spans="1:8" x14ac:dyDescent="0.25">
      <c r="A78" s="10" t="s">
        <v>192</v>
      </c>
      <c r="B78" s="10" t="s">
        <v>12</v>
      </c>
      <c r="C78" s="9">
        <v>44603</v>
      </c>
      <c r="D78" s="9" t="s">
        <v>17</v>
      </c>
      <c r="E78" s="10" t="s">
        <v>17</v>
      </c>
      <c r="F78" s="10" t="s">
        <v>18</v>
      </c>
      <c r="G78" s="50"/>
      <c r="H78" s="50"/>
    </row>
    <row r="79" spans="1:8" x14ac:dyDescent="0.25">
      <c r="A79" s="10" t="s">
        <v>193</v>
      </c>
      <c r="B79" s="10" t="s">
        <v>10</v>
      </c>
      <c r="C79" s="9">
        <v>44607</v>
      </c>
      <c r="D79" s="9">
        <v>44615</v>
      </c>
      <c r="E79" s="10" t="s">
        <v>194</v>
      </c>
      <c r="F79" s="10" t="s">
        <v>11</v>
      </c>
      <c r="G79" s="50"/>
      <c r="H79" s="50"/>
    </row>
    <row r="80" spans="1:8" x14ac:dyDescent="0.25">
      <c r="A80" s="10" t="s">
        <v>195</v>
      </c>
      <c r="B80" s="10" t="s">
        <v>10</v>
      </c>
      <c r="C80" s="9">
        <v>44608</v>
      </c>
      <c r="D80" s="9">
        <v>44618</v>
      </c>
      <c r="E80" s="10" t="s">
        <v>196</v>
      </c>
      <c r="F80" s="10" t="s">
        <v>11</v>
      </c>
      <c r="G80" s="50"/>
      <c r="H80" s="50"/>
    </row>
    <row r="81" spans="1:8" x14ac:dyDescent="0.25">
      <c r="A81" s="10" t="s">
        <v>197</v>
      </c>
      <c r="B81" s="10" t="s">
        <v>10</v>
      </c>
      <c r="C81" s="9">
        <v>44609</v>
      </c>
      <c r="D81" s="9">
        <v>44629</v>
      </c>
      <c r="E81" s="10" t="s">
        <v>198</v>
      </c>
      <c r="F81" s="10" t="s">
        <v>11</v>
      </c>
      <c r="G81" s="50"/>
      <c r="H81" s="50"/>
    </row>
    <row r="82" spans="1:8" x14ac:dyDescent="0.25">
      <c r="A82" s="10" t="s">
        <v>199</v>
      </c>
      <c r="B82" s="10" t="s">
        <v>10</v>
      </c>
      <c r="C82" s="9">
        <v>44609</v>
      </c>
      <c r="D82" s="9">
        <v>44624</v>
      </c>
      <c r="E82" s="10" t="s">
        <v>200</v>
      </c>
      <c r="F82" s="10" t="s">
        <v>11</v>
      </c>
      <c r="G82" s="50"/>
      <c r="H82" s="50"/>
    </row>
    <row r="83" spans="1:8" x14ac:dyDescent="0.25">
      <c r="A83" s="10" t="s">
        <v>201</v>
      </c>
      <c r="B83" s="10" t="s">
        <v>10</v>
      </c>
      <c r="C83" s="9">
        <v>44610</v>
      </c>
      <c r="D83" s="9">
        <v>44624</v>
      </c>
      <c r="E83" s="10" t="s">
        <v>202</v>
      </c>
      <c r="F83" s="10" t="s">
        <v>11</v>
      </c>
      <c r="G83" s="50"/>
      <c r="H83" s="50"/>
    </row>
    <row r="84" spans="1:8" x14ac:dyDescent="0.25">
      <c r="A84" s="10" t="s">
        <v>203</v>
      </c>
      <c r="B84" s="10" t="s">
        <v>10</v>
      </c>
      <c r="C84" s="9">
        <v>44610</v>
      </c>
      <c r="D84" s="9">
        <v>44616</v>
      </c>
      <c r="E84" s="10" t="s">
        <v>204</v>
      </c>
      <c r="F84" s="10" t="s">
        <v>11</v>
      </c>
      <c r="G84" s="50"/>
      <c r="H84" s="50"/>
    </row>
    <row r="85" spans="1:8" x14ac:dyDescent="0.25">
      <c r="A85" s="10" t="s">
        <v>205</v>
      </c>
      <c r="B85" s="10" t="s">
        <v>10</v>
      </c>
      <c r="C85" s="9">
        <v>44612</v>
      </c>
      <c r="D85" s="9">
        <v>44629</v>
      </c>
      <c r="E85" s="10" t="s">
        <v>206</v>
      </c>
      <c r="F85" s="10" t="s">
        <v>11</v>
      </c>
      <c r="G85" s="50"/>
      <c r="H85" s="50"/>
    </row>
    <row r="86" spans="1:8" x14ac:dyDescent="0.25">
      <c r="A86" s="10" t="s">
        <v>207</v>
      </c>
      <c r="B86" s="10" t="s">
        <v>10</v>
      </c>
      <c r="C86" s="9">
        <v>44613</v>
      </c>
      <c r="D86" s="9">
        <v>44624</v>
      </c>
      <c r="E86" s="10" t="s">
        <v>208</v>
      </c>
      <c r="F86" s="10" t="s">
        <v>11</v>
      </c>
      <c r="G86" s="50"/>
      <c r="H86" s="50"/>
    </row>
    <row r="87" spans="1:8" x14ac:dyDescent="0.25">
      <c r="A87" s="10" t="s">
        <v>209</v>
      </c>
      <c r="B87" s="10" t="s">
        <v>10</v>
      </c>
      <c r="C87" s="9">
        <v>44614</v>
      </c>
      <c r="D87" s="9">
        <v>44616</v>
      </c>
      <c r="E87" s="10" t="s">
        <v>210</v>
      </c>
      <c r="F87" s="10" t="s">
        <v>11</v>
      </c>
      <c r="G87" s="50"/>
      <c r="H87" s="50"/>
    </row>
    <row r="88" spans="1:8" x14ac:dyDescent="0.25">
      <c r="A88" s="10" t="s">
        <v>211</v>
      </c>
      <c r="B88" s="10" t="s">
        <v>10</v>
      </c>
      <c r="C88" s="9">
        <v>44614</v>
      </c>
      <c r="D88" s="9">
        <v>44624</v>
      </c>
      <c r="E88" s="10" t="s">
        <v>212</v>
      </c>
      <c r="F88" s="10" t="s">
        <v>11</v>
      </c>
      <c r="G88" s="50"/>
      <c r="H88" s="50"/>
    </row>
    <row r="89" spans="1:8" x14ac:dyDescent="0.25">
      <c r="A89" s="10" t="s">
        <v>213</v>
      </c>
      <c r="B89" s="10" t="s">
        <v>10</v>
      </c>
      <c r="C89" s="9">
        <v>44615</v>
      </c>
      <c r="D89" s="9">
        <v>44616</v>
      </c>
      <c r="E89" s="10" t="s">
        <v>214</v>
      </c>
      <c r="F89" s="10" t="s">
        <v>11</v>
      </c>
      <c r="G89" s="50"/>
      <c r="H89" s="50"/>
    </row>
    <row r="90" spans="1:8" x14ac:dyDescent="0.25">
      <c r="A90" s="10" t="s">
        <v>215</v>
      </c>
      <c r="B90" s="10" t="s">
        <v>10</v>
      </c>
      <c r="C90" s="9">
        <v>44615</v>
      </c>
      <c r="D90" s="9">
        <v>44616</v>
      </c>
      <c r="E90" s="10" t="s">
        <v>216</v>
      </c>
      <c r="F90" s="10" t="s">
        <v>11</v>
      </c>
      <c r="G90" s="50"/>
      <c r="H90" s="50"/>
    </row>
    <row r="91" spans="1:8" x14ac:dyDescent="0.25">
      <c r="A91" s="10" t="s">
        <v>217</v>
      </c>
      <c r="B91" s="10" t="s">
        <v>12</v>
      </c>
      <c r="C91" s="9">
        <v>44615</v>
      </c>
      <c r="D91" s="9">
        <v>44615</v>
      </c>
      <c r="E91" s="10" t="s">
        <v>218</v>
      </c>
      <c r="F91" s="10" t="s">
        <v>11</v>
      </c>
      <c r="G91" s="50"/>
      <c r="H91" s="50"/>
    </row>
    <row r="92" spans="1:8" x14ac:dyDescent="0.25">
      <c r="A92" s="10" t="s">
        <v>219</v>
      </c>
      <c r="B92" s="10" t="s">
        <v>10</v>
      </c>
      <c r="C92" s="9">
        <v>44616</v>
      </c>
      <c r="D92" s="9">
        <v>44624</v>
      </c>
      <c r="E92" s="10" t="s">
        <v>220</v>
      </c>
      <c r="F92" s="10" t="s">
        <v>11</v>
      </c>
      <c r="G92" s="50"/>
      <c r="H92" s="50"/>
    </row>
    <row r="93" spans="1:8" x14ac:dyDescent="0.25">
      <c r="A93" s="10" t="s">
        <v>221</v>
      </c>
      <c r="B93" s="10" t="s">
        <v>10</v>
      </c>
      <c r="C93" s="9">
        <v>44617</v>
      </c>
      <c r="D93" s="9">
        <v>44636</v>
      </c>
      <c r="E93" s="10" t="s">
        <v>222</v>
      </c>
      <c r="F93" s="10" t="s">
        <v>11</v>
      </c>
      <c r="G93" s="50"/>
      <c r="H93" s="50"/>
    </row>
    <row r="94" spans="1:8" x14ac:dyDescent="0.25">
      <c r="A94" s="10" t="s">
        <v>223</v>
      </c>
      <c r="B94" s="10" t="s">
        <v>10</v>
      </c>
      <c r="C94" s="9">
        <v>44618</v>
      </c>
      <c r="D94" s="9">
        <v>44623</v>
      </c>
      <c r="E94" s="10" t="s">
        <v>224</v>
      </c>
      <c r="F94" s="10" t="s">
        <v>11</v>
      </c>
      <c r="G94" s="50"/>
      <c r="H94" s="50"/>
    </row>
    <row r="95" spans="1:8" x14ac:dyDescent="0.25">
      <c r="A95" s="10" t="s">
        <v>225</v>
      </c>
      <c r="B95" s="10" t="s">
        <v>10</v>
      </c>
      <c r="C95" s="9">
        <v>44622</v>
      </c>
      <c r="D95" s="9">
        <v>44634</v>
      </c>
      <c r="E95" s="10" t="s">
        <v>226</v>
      </c>
      <c r="F95" s="10" t="s">
        <v>11</v>
      </c>
      <c r="G95" s="50"/>
      <c r="H95" s="50"/>
    </row>
    <row r="96" spans="1:8" x14ac:dyDescent="0.25">
      <c r="A96" s="10" t="s">
        <v>227</v>
      </c>
      <c r="B96" s="10" t="s">
        <v>10</v>
      </c>
      <c r="C96" s="9">
        <v>44622</v>
      </c>
      <c r="D96" s="9">
        <v>44655</v>
      </c>
      <c r="E96" s="10" t="s">
        <v>228</v>
      </c>
      <c r="F96" s="10" t="s">
        <v>11</v>
      </c>
      <c r="G96" s="50"/>
      <c r="H96" s="50"/>
    </row>
    <row r="97" spans="1:8" x14ac:dyDescent="0.25">
      <c r="A97" s="10" t="s">
        <v>229</v>
      </c>
      <c r="B97" s="10" t="s">
        <v>10</v>
      </c>
      <c r="C97" s="9">
        <v>44623</v>
      </c>
      <c r="D97" s="9">
        <v>44643</v>
      </c>
      <c r="E97" s="10" t="s">
        <v>230</v>
      </c>
      <c r="F97" s="10" t="s">
        <v>11</v>
      </c>
      <c r="G97" s="50"/>
      <c r="H97" s="50"/>
    </row>
    <row r="98" spans="1:8" x14ac:dyDescent="0.25">
      <c r="A98" s="10" t="s">
        <v>231</v>
      </c>
      <c r="B98" s="10" t="s">
        <v>10</v>
      </c>
      <c r="C98" s="9">
        <v>44624</v>
      </c>
      <c r="D98" s="9">
        <v>44649</v>
      </c>
      <c r="E98" s="10" t="s">
        <v>232</v>
      </c>
      <c r="F98" s="10" t="s">
        <v>11</v>
      </c>
      <c r="G98" s="50"/>
      <c r="H98" s="50"/>
    </row>
    <row r="99" spans="1:8" x14ac:dyDescent="0.25">
      <c r="A99" s="10" t="s">
        <v>233</v>
      </c>
      <c r="B99" s="10" t="s">
        <v>10</v>
      </c>
      <c r="C99" s="9">
        <v>44624</v>
      </c>
      <c r="D99" s="9">
        <v>44655</v>
      </c>
      <c r="E99" s="10" t="s">
        <v>234</v>
      </c>
      <c r="F99" s="10" t="s">
        <v>11</v>
      </c>
      <c r="G99" s="50"/>
      <c r="H99" s="50"/>
    </row>
    <row r="100" spans="1:8" x14ac:dyDescent="0.25">
      <c r="A100" s="10" t="s">
        <v>235</v>
      </c>
      <c r="B100" s="10" t="s">
        <v>10</v>
      </c>
      <c r="C100" s="9">
        <v>44624</v>
      </c>
      <c r="D100" s="9">
        <v>44655</v>
      </c>
      <c r="E100" s="10" t="s">
        <v>236</v>
      </c>
      <c r="F100" s="10" t="s">
        <v>11</v>
      </c>
      <c r="G100" s="50"/>
      <c r="H100" s="50"/>
    </row>
    <row r="101" spans="1:8" x14ac:dyDescent="0.25">
      <c r="A101" s="10" t="s">
        <v>237</v>
      </c>
      <c r="B101" s="10" t="s">
        <v>10</v>
      </c>
      <c r="C101" s="9">
        <v>44624</v>
      </c>
      <c r="D101" s="9">
        <v>44679</v>
      </c>
      <c r="E101" s="10" t="s">
        <v>238</v>
      </c>
      <c r="F101" s="10" t="s">
        <v>11</v>
      </c>
      <c r="G101" s="50"/>
      <c r="H101" s="50"/>
    </row>
    <row r="102" spans="1:8" x14ac:dyDescent="0.25">
      <c r="A102" s="10" t="s">
        <v>239</v>
      </c>
      <c r="B102" s="10" t="s">
        <v>10</v>
      </c>
      <c r="C102" s="9">
        <v>44627</v>
      </c>
      <c r="D102" s="9">
        <v>44656</v>
      </c>
      <c r="E102" s="10" t="s">
        <v>240</v>
      </c>
      <c r="F102" s="10" t="s">
        <v>11</v>
      </c>
      <c r="G102" s="50"/>
      <c r="H102" s="50"/>
    </row>
    <row r="103" spans="1:8" x14ac:dyDescent="0.25">
      <c r="A103" s="10" t="s">
        <v>241</v>
      </c>
      <c r="B103" s="10" t="s">
        <v>10</v>
      </c>
      <c r="C103" s="9">
        <v>44628</v>
      </c>
      <c r="D103" s="9">
        <v>44655</v>
      </c>
      <c r="E103" s="10" t="s">
        <v>242</v>
      </c>
      <c r="F103" s="10" t="s">
        <v>11</v>
      </c>
      <c r="G103" s="50"/>
      <c r="H103" s="50"/>
    </row>
    <row r="104" spans="1:8" x14ac:dyDescent="0.25">
      <c r="A104" s="10" t="s">
        <v>243</v>
      </c>
      <c r="B104" s="10" t="s">
        <v>10</v>
      </c>
      <c r="C104" s="9">
        <v>44629</v>
      </c>
      <c r="D104" s="9">
        <v>44679</v>
      </c>
      <c r="E104" s="10" t="s">
        <v>244</v>
      </c>
      <c r="F104" s="10" t="s">
        <v>11</v>
      </c>
      <c r="G104" s="50"/>
      <c r="H104" s="50"/>
    </row>
    <row r="105" spans="1:8" x14ac:dyDescent="0.25">
      <c r="A105" s="10" t="s">
        <v>245</v>
      </c>
      <c r="B105" s="10" t="s">
        <v>10</v>
      </c>
      <c r="C105" s="9">
        <v>44630</v>
      </c>
      <c r="D105" s="9">
        <v>44652</v>
      </c>
      <c r="E105" s="10" t="s">
        <v>246</v>
      </c>
      <c r="F105" s="10" t="s">
        <v>11</v>
      </c>
      <c r="G105" s="50"/>
      <c r="H105" s="50"/>
    </row>
    <row r="106" spans="1:8" x14ac:dyDescent="0.25">
      <c r="A106" s="10" t="s">
        <v>247</v>
      </c>
      <c r="B106" s="10" t="s">
        <v>10</v>
      </c>
      <c r="C106" s="9">
        <v>44631</v>
      </c>
      <c r="D106" s="9">
        <v>44679</v>
      </c>
      <c r="E106" s="10" t="s">
        <v>248</v>
      </c>
      <c r="F106" s="10" t="s">
        <v>11</v>
      </c>
      <c r="G106" s="50"/>
      <c r="H106" s="50"/>
    </row>
    <row r="107" spans="1:8" x14ac:dyDescent="0.25">
      <c r="A107" s="10" t="s">
        <v>249</v>
      </c>
      <c r="B107" s="10" t="s">
        <v>12</v>
      </c>
      <c r="C107" s="9">
        <v>44631</v>
      </c>
      <c r="D107" s="9">
        <v>44652</v>
      </c>
      <c r="E107" s="10" t="s">
        <v>250</v>
      </c>
      <c r="F107" s="10" t="s">
        <v>11</v>
      </c>
      <c r="G107" s="50"/>
      <c r="H107" s="50"/>
    </row>
    <row r="108" spans="1:8" x14ac:dyDescent="0.25">
      <c r="A108" s="10" t="s">
        <v>251</v>
      </c>
      <c r="B108" s="10" t="s">
        <v>10</v>
      </c>
      <c r="C108" s="9">
        <v>44631</v>
      </c>
      <c r="D108" s="9">
        <v>44679</v>
      </c>
      <c r="E108" s="10" t="s">
        <v>252</v>
      </c>
      <c r="F108" s="10" t="s">
        <v>11</v>
      </c>
      <c r="G108" s="50"/>
      <c r="H108" s="50"/>
    </row>
    <row r="109" spans="1:8" x14ac:dyDescent="0.25">
      <c r="A109" s="10" t="s">
        <v>253</v>
      </c>
      <c r="B109" s="10" t="s">
        <v>10</v>
      </c>
      <c r="C109" s="9">
        <v>44632</v>
      </c>
      <c r="D109" s="9">
        <v>44652</v>
      </c>
      <c r="E109" s="10" t="s">
        <v>254</v>
      </c>
      <c r="F109" s="10" t="s">
        <v>11</v>
      </c>
      <c r="G109" s="50"/>
      <c r="H109" s="50"/>
    </row>
    <row r="110" spans="1:8" x14ac:dyDescent="0.25">
      <c r="A110" s="10" t="s">
        <v>255</v>
      </c>
      <c r="B110" s="10" t="s">
        <v>10</v>
      </c>
      <c r="C110" s="9">
        <v>44634</v>
      </c>
      <c r="D110" s="9" t="s">
        <v>17</v>
      </c>
      <c r="E110" s="10" t="s">
        <v>17</v>
      </c>
      <c r="F110" s="10" t="s">
        <v>18</v>
      </c>
      <c r="G110" s="50"/>
      <c r="H110" s="50"/>
    </row>
    <row r="111" spans="1:8" x14ac:dyDescent="0.25">
      <c r="A111" s="10" t="s">
        <v>256</v>
      </c>
      <c r="B111" s="10" t="s">
        <v>10</v>
      </c>
      <c r="C111" s="9">
        <v>44635</v>
      </c>
      <c r="D111" s="9">
        <v>44664</v>
      </c>
      <c r="E111" s="10" t="s">
        <v>257</v>
      </c>
      <c r="F111" s="10" t="s">
        <v>11</v>
      </c>
      <c r="G111" s="50"/>
      <c r="H111" s="50"/>
    </row>
    <row r="112" spans="1:8" x14ac:dyDescent="0.25">
      <c r="A112" s="10" t="s">
        <v>258</v>
      </c>
      <c r="B112" s="10" t="s">
        <v>10</v>
      </c>
      <c r="C112" s="9">
        <v>44635</v>
      </c>
      <c r="D112" s="9" t="s">
        <v>17</v>
      </c>
      <c r="E112" s="10" t="s">
        <v>17</v>
      </c>
      <c r="F112" s="10" t="s">
        <v>18</v>
      </c>
      <c r="G112" s="50"/>
      <c r="H112" s="50"/>
    </row>
    <row r="113" spans="1:8" x14ac:dyDescent="0.25">
      <c r="A113" s="10" t="s">
        <v>259</v>
      </c>
      <c r="B113" s="10" t="s">
        <v>10</v>
      </c>
      <c r="C113" s="9">
        <v>44635</v>
      </c>
      <c r="D113" s="9" t="s">
        <v>17</v>
      </c>
      <c r="E113" s="10" t="s">
        <v>17</v>
      </c>
      <c r="F113" s="10" t="s">
        <v>18</v>
      </c>
      <c r="G113" s="50"/>
      <c r="H113" s="50"/>
    </row>
    <row r="114" spans="1:8" x14ac:dyDescent="0.25">
      <c r="A114" s="10" t="s">
        <v>260</v>
      </c>
      <c r="B114" s="10" t="s">
        <v>10</v>
      </c>
      <c r="C114" s="9">
        <v>44636</v>
      </c>
      <c r="D114" s="9" t="s">
        <v>17</v>
      </c>
      <c r="E114" s="10" t="s">
        <v>17</v>
      </c>
      <c r="F114" s="10" t="s">
        <v>18</v>
      </c>
      <c r="G114" s="50"/>
      <c r="H114" s="50"/>
    </row>
    <row r="115" spans="1:8" x14ac:dyDescent="0.25">
      <c r="A115" s="10" t="s">
        <v>261</v>
      </c>
      <c r="B115" s="10" t="s">
        <v>10</v>
      </c>
      <c r="C115" s="9">
        <v>44636</v>
      </c>
      <c r="D115" s="9" t="s">
        <v>17</v>
      </c>
      <c r="E115" s="10" t="s">
        <v>17</v>
      </c>
      <c r="F115" s="10" t="s">
        <v>18</v>
      </c>
      <c r="G115" s="50"/>
      <c r="H115" s="50"/>
    </row>
    <row r="116" spans="1:8" x14ac:dyDescent="0.25">
      <c r="A116" s="10" t="s">
        <v>262</v>
      </c>
      <c r="B116" s="10" t="s">
        <v>10</v>
      </c>
      <c r="C116" s="9">
        <v>44636</v>
      </c>
      <c r="D116" s="9">
        <v>44664</v>
      </c>
      <c r="E116" s="10" t="s">
        <v>263</v>
      </c>
      <c r="F116" s="10" t="s">
        <v>11</v>
      </c>
      <c r="G116" s="50"/>
      <c r="H116" s="50"/>
    </row>
    <row r="117" spans="1:8" x14ac:dyDescent="0.25">
      <c r="A117" s="10" t="s">
        <v>264</v>
      </c>
      <c r="B117" s="10" t="s">
        <v>12</v>
      </c>
      <c r="C117" s="9">
        <v>44636</v>
      </c>
      <c r="D117" s="9" t="s">
        <v>17</v>
      </c>
      <c r="E117" s="10" t="s">
        <v>17</v>
      </c>
      <c r="F117" s="10" t="s">
        <v>18</v>
      </c>
      <c r="G117" s="50"/>
      <c r="H117" s="50"/>
    </row>
    <row r="118" spans="1:8" x14ac:dyDescent="0.25">
      <c r="A118" s="10" t="s">
        <v>265</v>
      </c>
      <c r="B118" s="10" t="s">
        <v>10</v>
      </c>
      <c r="C118" s="9">
        <v>44637</v>
      </c>
      <c r="D118" s="9" t="s">
        <v>17</v>
      </c>
      <c r="E118" s="10" t="s">
        <v>17</v>
      </c>
      <c r="F118" s="10" t="s">
        <v>18</v>
      </c>
      <c r="G118" s="50"/>
      <c r="H118" s="50"/>
    </row>
    <row r="119" spans="1:8" x14ac:dyDescent="0.25">
      <c r="A119" s="10" t="s">
        <v>266</v>
      </c>
      <c r="B119" s="10" t="s">
        <v>10</v>
      </c>
      <c r="C119" s="9">
        <v>44638</v>
      </c>
      <c r="D119" s="9">
        <v>44655</v>
      </c>
      <c r="E119" s="10" t="s">
        <v>267</v>
      </c>
      <c r="F119" s="10" t="s">
        <v>11</v>
      </c>
      <c r="G119" s="50"/>
      <c r="H119" s="50"/>
    </row>
    <row r="120" spans="1:8" x14ac:dyDescent="0.25">
      <c r="A120" s="10" t="s">
        <v>268</v>
      </c>
      <c r="B120" s="10" t="s">
        <v>12</v>
      </c>
      <c r="C120" s="9">
        <v>44638</v>
      </c>
      <c r="D120" s="9">
        <v>44644</v>
      </c>
      <c r="E120" s="10" t="s">
        <v>269</v>
      </c>
      <c r="F120" s="10" t="s">
        <v>11</v>
      </c>
      <c r="G120" s="50"/>
      <c r="H120" s="50"/>
    </row>
    <row r="121" spans="1:8" x14ac:dyDescent="0.25">
      <c r="A121" s="10" t="s">
        <v>270</v>
      </c>
      <c r="B121" s="10" t="s">
        <v>12</v>
      </c>
      <c r="C121" s="9">
        <v>44639</v>
      </c>
      <c r="D121" s="9" t="s">
        <v>17</v>
      </c>
      <c r="E121" s="10" t="s">
        <v>17</v>
      </c>
      <c r="F121" s="10" t="s">
        <v>18</v>
      </c>
      <c r="G121" s="50"/>
      <c r="H121" s="50"/>
    </row>
    <row r="122" spans="1:8" x14ac:dyDescent="0.25">
      <c r="A122" s="10" t="s">
        <v>271</v>
      </c>
      <c r="B122" s="10" t="s">
        <v>10</v>
      </c>
      <c r="C122" s="9">
        <v>44639</v>
      </c>
      <c r="D122" s="9">
        <v>44655</v>
      </c>
      <c r="E122" s="10" t="s">
        <v>272</v>
      </c>
      <c r="F122" s="10" t="s">
        <v>11</v>
      </c>
      <c r="G122" s="50"/>
      <c r="H122" s="50"/>
    </row>
    <row r="123" spans="1:8" x14ac:dyDescent="0.25">
      <c r="A123" s="10" t="s">
        <v>273</v>
      </c>
      <c r="B123" s="10" t="s">
        <v>10</v>
      </c>
      <c r="C123" s="9">
        <v>44639</v>
      </c>
      <c r="D123" s="9">
        <v>44655</v>
      </c>
      <c r="E123" s="10" t="s">
        <v>274</v>
      </c>
      <c r="F123" s="10" t="s">
        <v>11</v>
      </c>
      <c r="G123" s="50"/>
      <c r="H123" s="50"/>
    </row>
    <row r="124" spans="1:8" x14ac:dyDescent="0.25">
      <c r="A124" s="10" t="s">
        <v>275</v>
      </c>
      <c r="B124" s="10" t="s">
        <v>10</v>
      </c>
      <c r="C124" s="9">
        <v>44640</v>
      </c>
      <c r="D124" s="9">
        <v>44655</v>
      </c>
      <c r="E124" s="10" t="s">
        <v>276</v>
      </c>
      <c r="F124" s="10" t="s">
        <v>11</v>
      </c>
      <c r="G124" s="50"/>
      <c r="H124" s="50"/>
    </row>
    <row r="125" spans="1:8" x14ac:dyDescent="0.25">
      <c r="A125" s="10" t="s">
        <v>277</v>
      </c>
      <c r="B125" s="10" t="s">
        <v>10</v>
      </c>
      <c r="C125" s="9">
        <v>44640</v>
      </c>
      <c r="D125" s="9">
        <v>44655</v>
      </c>
      <c r="E125" s="10" t="s">
        <v>278</v>
      </c>
      <c r="F125" s="10" t="s">
        <v>11</v>
      </c>
      <c r="G125" s="50"/>
      <c r="H125" s="50"/>
    </row>
    <row r="126" spans="1:8" x14ac:dyDescent="0.25">
      <c r="A126" s="10" t="s">
        <v>279</v>
      </c>
      <c r="B126" s="10" t="s">
        <v>12</v>
      </c>
      <c r="C126" s="9">
        <v>44641</v>
      </c>
      <c r="D126" s="9" t="s">
        <v>17</v>
      </c>
      <c r="E126" s="10" t="s">
        <v>17</v>
      </c>
      <c r="F126" s="10" t="s">
        <v>18</v>
      </c>
      <c r="G126" s="50"/>
      <c r="H126" s="50"/>
    </row>
    <row r="127" spans="1:8" x14ac:dyDescent="0.25">
      <c r="A127" s="10" t="s">
        <v>280</v>
      </c>
      <c r="B127" s="10" t="s">
        <v>10</v>
      </c>
      <c r="C127" s="9">
        <v>44641</v>
      </c>
      <c r="D127" s="9">
        <v>44655</v>
      </c>
      <c r="E127" s="10" t="s">
        <v>281</v>
      </c>
      <c r="F127" s="10" t="s">
        <v>11</v>
      </c>
      <c r="G127" s="50"/>
      <c r="H127" s="50"/>
    </row>
    <row r="128" spans="1:8" x14ac:dyDescent="0.25">
      <c r="A128" s="10" t="s">
        <v>282</v>
      </c>
      <c r="B128" s="10" t="s">
        <v>12</v>
      </c>
      <c r="C128" s="9">
        <v>44641</v>
      </c>
      <c r="D128" s="9">
        <v>44655</v>
      </c>
      <c r="E128" s="10" t="s">
        <v>283</v>
      </c>
      <c r="F128" s="10" t="s">
        <v>11</v>
      </c>
      <c r="G128" s="50"/>
      <c r="H128" s="50"/>
    </row>
    <row r="129" spans="1:8" x14ac:dyDescent="0.25">
      <c r="A129" s="10" t="s">
        <v>284</v>
      </c>
      <c r="B129" s="10" t="s">
        <v>12</v>
      </c>
      <c r="C129" s="9">
        <v>44641</v>
      </c>
      <c r="D129" s="9">
        <v>44655</v>
      </c>
      <c r="E129" s="10" t="s">
        <v>285</v>
      </c>
      <c r="F129" s="10" t="s">
        <v>11</v>
      </c>
      <c r="G129" s="50"/>
      <c r="H129" s="50"/>
    </row>
    <row r="130" spans="1:8" x14ac:dyDescent="0.25">
      <c r="A130" s="10" t="s">
        <v>286</v>
      </c>
      <c r="B130" s="10" t="s">
        <v>10</v>
      </c>
      <c r="C130" s="9">
        <v>44641</v>
      </c>
      <c r="D130" s="9">
        <v>44655</v>
      </c>
      <c r="E130" s="10" t="s">
        <v>287</v>
      </c>
      <c r="F130" s="10" t="s">
        <v>11</v>
      </c>
      <c r="G130" s="50"/>
      <c r="H130" s="50"/>
    </row>
    <row r="131" spans="1:8" x14ac:dyDescent="0.25">
      <c r="A131" s="10" t="s">
        <v>288</v>
      </c>
      <c r="B131" s="10" t="s">
        <v>12</v>
      </c>
      <c r="C131" s="9">
        <v>44641</v>
      </c>
      <c r="D131" s="9">
        <v>44655</v>
      </c>
      <c r="E131" s="10" t="s">
        <v>289</v>
      </c>
      <c r="F131" s="10" t="s">
        <v>11</v>
      </c>
      <c r="G131" s="50"/>
      <c r="H131" s="50"/>
    </row>
    <row r="132" spans="1:8" x14ac:dyDescent="0.25">
      <c r="A132" s="10" t="s">
        <v>290</v>
      </c>
      <c r="B132" s="10" t="s">
        <v>10</v>
      </c>
      <c r="C132" s="9">
        <v>44641</v>
      </c>
      <c r="D132" s="9">
        <v>44655</v>
      </c>
      <c r="E132" s="10" t="s">
        <v>291</v>
      </c>
      <c r="F132" s="10" t="s">
        <v>11</v>
      </c>
      <c r="G132" s="50"/>
      <c r="H132" s="50"/>
    </row>
    <row r="133" spans="1:8" x14ac:dyDescent="0.25">
      <c r="A133" s="10" t="s">
        <v>292</v>
      </c>
      <c r="B133" s="10" t="s">
        <v>12</v>
      </c>
      <c r="C133" s="9">
        <v>44641</v>
      </c>
      <c r="D133" s="9">
        <v>44655</v>
      </c>
      <c r="E133" s="10" t="s">
        <v>293</v>
      </c>
      <c r="F133" s="10" t="s">
        <v>11</v>
      </c>
      <c r="G133" s="50"/>
      <c r="H133" s="50"/>
    </row>
    <row r="134" spans="1:8" x14ac:dyDescent="0.25">
      <c r="A134" s="10" t="s">
        <v>294</v>
      </c>
      <c r="B134" s="10" t="s">
        <v>10</v>
      </c>
      <c r="C134" s="9">
        <v>44641</v>
      </c>
      <c r="D134" s="9">
        <v>44655</v>
      </c>
      <c r="E134" s="10" t="s">
        <v>295</v>
      </c>
      <c r="F134" s="10" t="s">
        <v>11</v>
      </c>
      <c r="G134" s="50"/>
      <c r="H134" s="50"/>
    </row>
    <row r="135" spans="1:8" x14ac:dyDescent="0.25">
      <c r="A135" s="10" t="s">
        <v>296</v>
      </c>
      <c r="B135" s="10" t="s">
        <v>10</v>
      </c>
      <c r="C135" s="9">
        <v>44641</v>
      </c>
      <c r="D135" s="9">
        <v>44655</v>
      </c>
      <c r="E135" s="10" t="s">
        <v>297</v>
      </c>
      <c r="F135" s="10" t="s">
        <v>11</v>
      </c>
      <c r="G135" s="50"/>
      <c r="H135" s="50"/>
    </row>
    <row r="136" spans="1:8" x14ac:dyDescent="0.25">
      <c r="A136" s="10" t="s">
        <v>298</v>
      </c>
      <c r="B136" s="10" t="s">
        <v>10</v>
      </c>
      <c r="C136" s="9">
        <v>44641</v>
      </c>
      <c r="D136" s="9">
        <v>44655</v>
      </c>
      <c r="E136" s="10" t="s">
        <v>299</v>
      </c>
      <c r="F136" s="10" t="s">
        <v>11</v>
      </c>
      <c r="G136" s="50"/>
      <c r="H136" s="50"/>
    </row>
    <row r="137" spans="1:8" x14ac:dyDescent="0.25">
      <c r="A137" s="10" t="s">
        <v>300</v>
      </c>
      <c r="B137" s="10" t="s">
        <v>10</v>
      </c>
      <c r="C137" s="9">
        <v>44641</v>
      </c>
      <c r="D137" s="9">
        <v>44655</v>
      </c>
      <c r="E137" s="10" t="s">
        <v>301</v>
      </c>
      <c r="F137" s="10" t="s">
        <v>11</v>
      </c>
      <c r="G137" s="50"/>
      <c r="H137" s="50"/>
    </row>
    <row r="138" spans="1:8" x14ac:dyDescent="0.25">
      <c r="A138" s="10" t="s">
        <v>302</v>
      </c>
      <c r="B138" s="10" t="s">
        <v>10</v>
      </c>
      <c r="C138" s="9">
        <v>44641</v>
      </c>
      <c r="D138" s="9">
        <v>44655</v>
      </c>
      <c r="E138" s="10" t="s">
        <v>303</v>
      </c>
      <c r="F138" s="10" t="s">
        <v>11</v>
      </c>
      <c r="G138" s="50"/>
      <c r="H138" s="50"/>
    </row>
    <row r="139" spans="1:8" x14ac:dyDescent="0.25">
      <c r="A139" s="10" t="s">
        <v>304</v>
      </c>
      <c r="B139" s="10" t="s">
        <v>10</v>
      </c>
      <c r="C139" s="9">
        <v>44641</v>
      </c>
      <c r="D139" s="9" t="s">
        <v>17</v>
      </c>
      <c r="E139" s="10" t="s">
        <v>17</v>
      </c>
      <c r="F139" s="10" t="s">
        <v>18</v>
      </c>
      <c r="G139" s="50"/>
      <c r="H139" s="50"/>
    </row>
    <row r="140" spans="1:8" x14ac:dyDescent="0.25">
      <c r="A140" s="10" t="s">
        <v>305</v>
      </c>
      <c r="B140" s="10" t="s">
        <v>12</v>
      </c>
      <c r="C140" s="9">
        <v>44642</v>
      </c>
      <c r="D140" s="9">
        <v>44655</v>
      </c>
      <c r="E140" s="10" t="s">
        <v>306</v>
      </c>
      <c r="F140" s="10" t="s">
        <v>11</v>
      </c>
      <c r="G140" s="50"/>
      <c r="H140" s="50"/>
    </row>
    <row r="141" spans="1:8" x14ac:dyDescent="0.25">
      <c r="A141" s="10" t="s">
        <v>307</v>
      </c>
      <c r="B141" s="10" t="s">
        <v>10</v>
      </c>
      <c r="C141" s="9">
        <v>44642</v>
      </c>
      <c r="D141" s="9">
        <v>44655</v>
      </c>
      <c r="E141" s="10" t="s">
        <v>308</v>
      </c>
      <c r="F141" s="10" t="s">
        <v>11</v>
      </c>
      <c r="G141" s="50"/>
      <c r="H141" s="50"/>
    </row>
    <row r="142" spans="1:8" x14ac:dyDescent="0.25">
      <c r="A142" s="10" t="s">
        <v>309</v>
      </c>
      <c r="B142" s="10" t="s">
        <v>10</v>
      </c>
      <c r="C142" s="9">
        <v>44642</v>
      </c>
      <c r="D142" s="9">
        <v>44655</v>
      </c>
      <c r="E142" s="10" t="s">
        <v>310</v>
      </c>
      <c r="F142" s="10" t="s">
        <v>11</v>
      </c>
      <c r="G142" s="50"/>
      <c r="H142" s="50"/>
    </row>
    <row r="143" spans="1:8" x14ac:dyDescent="0.25">
      <c r="A143" s="10" t="s">
        <v>311</v>
      </c>
      <c r="B143" s="10" t="s">
        <v>12</v>
      </c>
      <c r="C143" s="9">
        <v>44643</v>
      </c>
      <c r="D143" s="9" t="s">
        <v>17</v>
      </c>
      <c r="E143" s="10" t="s">
        <v>17</v>
      </c>
      <c r="F143" s="10" t="s">
        <v>18</v>
      </c>
      <c r="G143" s="50"/>
      <c r="H143" s="50"/>
    </row>
    <row r="144" spans="1:8" x14ac:dyDescent="0.25">
      <c r="A144" s="10" t="s">
        <v>312</v>
      </c>
      <c r="B144" s="10" t="s">
        <v>10</v>
      </c>
      <c r="C144" s="9">
        <v>44644</v>
      </c>
      <c r="D144" s="9">
        <v>44655</v>
      </c>
      <c r="E144" s="10" t="s">
        <v>313</v>
      </c>
      <c r="F144" s="10" t="s">
        <v>11</v>
      </c>
      <c r="G144" s="50"/>
      <c r="H144" s="50"/>
    </row>
    <row r="145" spans="1:8" x14ac:dyDescent="0.25">
      <c r="A145" s="10" t="s">
        <v>314</v>
      </c>
      <c r="B145" s="10" t="s">
        <v>10</v>
      </c>
      <c r="C145" s="9">
        <v>44644</v>
      </c>
      <c r="D145" s="9" t="s">
        <v>17</v>
      </c>
      <c r="E145" s="10" t="s">
        <v>17</v>
      </c>
      <c r="F145" s="10" t="s">
        <v>18</v>
      </c>
      <c r="G145" s="50"/>
      <c r="H145" s="50"/>
    </row>
    <row r="146" spans="1:8" x14ac:dyDescent="0.25">
      <c r="A146" s="10" t="s">
        <v>315</v>
      </c>
      <c r="B146" s="10" t="s">
        <v>10</v>
      </c>
      <c r="C146" s="9">
        <v>44644</v>
      </c>
      <c r="D146" s="9" t="s">
        <v>17</v>
      </c>
      <c r="E146" s="10" t="s">
        <v>17</v>
      </c>
      <c r="F146" s="10" t="s">
        <v>18</v>
      </c>
      <c r="G146" s="50"/>
      <c r="H146" s="50"/>
    </row>
    <row r="147" spans="1:8" x14ac:dyDescent="0.25">
      <c r="A147" s="10" t="s">
        <v>316</v>
      </c>
      <c r="B147" s="10" t="s">
        <v>10</v>
      </c>
      <c r="C147" s="9">
        <v>44645</v>
      </c>
      <c r="D147" s="9">
        <v>44664</v>
      </c>
      <c r="E147" s="10" t="s">
        <v>317</v>
      </c>
      <c r="F147" s="10" t="s">
        <v>11</v>
      </c>
      <c r="G147" s="50"/>
      <c r="H147" s="50"/>
    </row>
    <row r="148" spans="1:8" x14ac:dyDescent="0.25">
      <c r="A148" s="10" t="s">
        <v>318</v>
      </c>
      <c r="B148" s="10" t="s">
        <v>10</v>
      </c>
      <c r="C148" s="9">
        <v>44645</v>
      </c>
      <c r="D148" s="9">
        <v>44664</v>
      </c>
      <c r="E148" s="10" t="s">
        <v>319</v>
      </c>
      <c r="F148" s="10" t="s">
        <v>11</v>
      </c>
      <c r="G148" s="50"/>
      <c r="H148" s="50"/>
    </row>
    <row r="149" spans="1:8" x14ac:dyDescent="0.25">
      <c r="A149" s="10" t="s">
        <v>320</v>
      </c>
      <c r="B149" s="10" t="s">
        <v>10</v>
      </c>
      <c r="C149" s="9">
        <v>44648</v>
      </c>
      <c r="D149" s="9">
        <v>44679</v>
      </c>
      <c r="E149" s="10" t="s">
        <v>321</v>
      </c>
      <c r="F149" s="10" t="s">
        <v>11</v>
      </c>
      <c r="G149" s="50"/>
      <c r="H149" s="50"/>
    </row>
    <row r="150" spans="1:8" x14ac:dyDescent="0.25">
      <c r="A150" s="10" t="s">
        <v>322</v>
      </c>
      <c r="B150" s="10" t="s">
        <v>10</v>
      </c>
      <c r="C150" s="9">
        <v>44649</v>
      </c>
      <c r="D150" s="9">
        <v>44679</v>
      </c>
      <c r="E150" s="10" t="s">
        <v>323</v>
      </c>
      <c r="F150" s="10" t="s">
        <v>11</v>
      </c>
      <c r="G150" s="50"/>
      <c r="H150" s="50"/>
    </row>
    <row r="151" spans="1:8" x14ac:dyDescent="0.25">
      <c r="A151" s="10" t="s">
        <v>324</v>
      </c>
      <c r="B151" s="10" t="s">
        <v>10</v>
      </c>
      <c r="C151" s="9">
        <v>44649</v>
      </c>
      <c r="D151" s="9">
        <v>44663</v>
      </c>
      <c r="E151" s="10" t="s">
        <v>325</v>
      </c>
      <c r="F151" s="10" t="s">
        <v>11</v>
      </c>
      <c r="G151" s="50"/>
      <c r="H151" s="50"/>
    </row>
    <row r="152" spans="1:8" x14ac:dyDescent="0.25">
      <c r="A152" s="10" t="s">
        <v>326</v>
      </c>
      <c r="B152" s="10" t="s">
        <v>12</v>
      </c>
      <c r="C152" s="9">
        <v>44650</v>
      </c>
      <c r="D152" s="9">
        <v>44679</v>
      </c>
      <c r="E152" s="10" t="s">
        <v>327</v>
      </c>
      <c r="F152" s="10" t="s">
        <v>11</v>
      </c>
      <c r="G152" s="50"/>
      <c r="H152" s="50"/>
    </row>
    <row r="153" spans="1:8" x14ac:dyDescent="0.25">
      <c r="A153" s="10" t="s">
        <v>328</v>
      </c>
      <c r="B153" s="10" t="s">
        <v>10</v>
      </c>
      <c r="C153" s="9">
        <v>44650</v>
      </c>
      <c r="D153" s="9">
        <v>44679</v>
      </c>
      <c r="E153" s="10" t="s">
        <v>329</v>
      </c>
      <c r="F153" s="10" t="s">
        <v>11</v>
      </c>
      <c r="G153" s="50"/>
      <c r="H153" s="50"/>
    </row>
    <row r="154" spans="1:8" x14ac:dyDescent="0.25">
      <c r="A154" s="10" t="s">
        <v>330</v>
      </c>
      <c r="B154" s="10" t="s">
        <v>10</v>
      </c>
      <c r="C154" s="9">
        <v>44651</v>
      </c>
      <c r="D154" s="9">
        <v>44679</v>
      </c>
      <c r="E154" s="10" t="s">
        <v>331</v>
      </c>
      <c r="F154" s="10" t="s">
        <v>11</v>
      </c>
      <c r="G154" s="50"/>
      <c r="H154" s="50"/>
    </row>
    <row r="155" spans="1:8" x14ac:dyDescent="0.25">
      <c r="A155" s="10" t="s">
        <v>332</v>
      </c>
      <c r="B155" s="10" t="s">
        <v>10</v>
      </c>
      <c r="C155" s="9">
        <v>44652</v>
      </c>
      <c r="D155" s="9">
        <v>44672</v>
      </c>
      <c r="E155" s="10" t="s">
        <v>333</v>
      </c>
      <c r="F155" s="10" t="s">
        <v>11</v>
      </c>
      <c r="G155" s="50"/>
      <c r="H155" s="50"/>
    </row>
    <row r="156" spans="1:8" x14ac:dyDescent="0.25">
      <c r="A156" s="10" t="s">
        <v>334</v>
      </c>
      <c r="B156" s="10" t="s">
        <v>12</v>
      </c>
      <c r="C156" s="9">
        <v>44655</v>
      </c>
      <c r="D156" s="9">
        <v>44658</v>
      </c>
      <c r="E156" s="10" t="s">
        <v>335</v>
      </c>
      <c r="F156" s="10" t="s">
        <v>11</v>
      </c>
      <c r="G156" s="50"/>
      <c r="H156" s="50"/>
    </row>
    <row r="157" spans="1:8" x14ac:dyDescent="0.25">
      <c r="A157" s="10" t="s">
        <v>336</v>
      </c>
      <c r="B157" s="10" t="s">
        <v>10</v>
      </c>
      <c r="C157" s="9">
        <v>44655</v>
      </c>
      <c r="D157" s="9">
        <v>44658</v>
      </c>
      <c r="E157" s="10" t="s">
        <v>337</v>
      </c>
      <c r="F157" s="10" t="s">
        <v>11</v>
      </c>
      <c r="G157" s="50"/>
      <c r="H157" s="50"/>
    </row>
    <row r="158" spans="1:8" x14ac:dyDescent="0.25">
      <c r="A158" s="10" t="s">
        <v>338</v>
      </c>
      <c r="B158" s="10" t="s">
        <v>12</v>
      </c>
      <c r="C158" s="9">
        <v>44655</v>
      </c>
      <c r="D158" s="9">
        <v>44658</v>
      </c>
      <c r="E158" s="10" t="s">
        <v>339</v>
      </c>
      <c r="F158" s="10" t="s">
        <v>11</v>
      </c>
      <c r="G158" s="50"/>
      <c r="H158" s="50"/>
    </row>
    <row r="159" spans="1:8" x14ac:dyDescent="0.25">
      <c r="A159" s="10" t="s">
        <v>340</v>
      </c>
      <c r="B159" s="10" t="s">
        <v>12</v>
      </c>
      <c r="C159" s="9">
        <v>44655</v>
      </c>
      <c r="D159" s="9" t="s">
        <v>17</v>
      </c>
      <c r="E159" s="10" t="s">
        <v>17</v>
      </c>
      <c r="F159" s="10" t="s">
        <v>18</v>
      </c>
      <c r="G159" s="50"/>
      <c r="H159" s="50"/>
    </row>
    <row r="160" spans="1:8" x14ac:dyDescent="0.25">
      <c r="A160" s="10" t="s">
        <v>341</v>
      </c>
      <c r="B160" s="10" t="s">
        <v>12</v>
      </c>
      <c r="C160" s="9">
        <v>44656</v>
      </c>
      <c r="D160" s="9">
        <v>44664</v>
      </c>
      <c r="E160" s="10" t="s">
        <v>342</v>
      </c>
      <c r="F160" s="10" t="s">
        <v>11</v>
      </c>
      <c r="G160" s="50"/>
      <c r="H160" s="50"/>
    </row>
    <row r="161" spans="1:8" x14ac:dyDescent="0.25">
      <c r="A161" s="10" t="s">
        <v>343</v>
      </c>
      <c r="B161" s="10" t="s">
        <v>12</v>
      </c>
      <c r="C161" s="9">
        <v>44657</v>
      </c>
      <c r="D161" s="9" t="s">
        <v>17</v>
      </c>
      <c r="E161" s="10" t="s">
        <v>17</v>
      </c>
      <c r="F161" s="10" t="s">
        <v>18</v>
      </c>
      <c r="G161" s="50"/>
      <c r="H161" s="50"/>
    </row>
    <row r="162" spans="1:8" x14ac:dyDescent="0.25">
      <c r="A162" s="10" t="s">
        <v>344</v>
      </c>
      <c r="B162" s="10" t="s">
        <v>10</v>
      </c>
      <c r="C162" s="9">
        <v>44657</v>
      </c>
      <c r="D162" s="9">
        <v>44657</v>
      </c>
      <c r="E162" s="10" t="s">
        <v>345</v>
      </c>
      <c r="F162" s="10" t="s">
        <v>11</v>
      </c>
      <c r="G162" s="50"/>
      <c r="H162" s="50"/>
    </row>
    <row r="163" spans="1:8" x14ac:dyDescent="0.25">
      <c r="A163" s="10" t="s">
        <v>346</v>
      </c>
      <c r="B163" s="10" t="s">
        <v>10</v>
      </c>
      <c r="C163" s="9">
        <v>44658</v>
      </c>
      <c r="D163" s="9">
        <v>44663</v>
      </c>
      <c r="E163" s="10" t="s">
        <v>347</v>
      </c>
      <c r="F163" s="10" t="s">
        <v>11</v>
      </c>
      <c r="G163" s="50"/>
      <c r="H163" s="50"/>
    </row>
    <row r="164" spans="1:8" x14ac:dyDescent="0.25">
      <c r="A164" s="10" t="s">
        <v>348</v>
      </c>
      <c r="B164" s="10" t="s">
        <v>12</v>
      </c>
      <c r="C164" s="9">
        <v>44658</v>
      </c>
      <c r="D164" s="9">
        <v>44665</v>
      </c>
      <c r="E164" s="10" t="s">
        <v>349</v>
      </c>
      <c r="F164" s="10" t="s">
        <v>11</v>
      </c>
      <c r="G164" s="50"/>
      <c r="H164" s="50"/>
    </row>
    <row r="165" spans="1:8" x14ac:dyDescent="0.25">
      <c r="A165" s="10" t="s">
        <v>350</v>
      </c>
      <c r="B165" s="10" t="s">
        <v>10</v>
      </c>
      <c r="C165" s="9">
        <v>44661</v>
      </c>
      <c r="D165" s="9" t="s">
        <v>17</v>
      </c>
      <c r="E165" s="10" t="s">
        <v>17</v>
      </c>
      <c r="F165" s="10" t="s">
        <v>18</v>
      </c>
      <c r="G165" s="50"/>
      <c r="H165" s="50"/>
    </row>
    <row r="166" spans="1:8" x14ac:dyDescent="0.25">
      <c r="A166" s="10" t="s">
        <v>351</v>
      </c>
      <c r="B166" s="10" t="s">
        <v>12</v>
      </c>
      <c r="C166" s="9">
        <v>44662</v>
      </c>
      <c r="D166" s="9" t="s">
        <v>17</v>
      </c>
      <c r="E166" s="10" t="s">
        <v>17</v>
      </c>
      <c r="F166" s="10" t="s">
        <v>18</v>
      </c>
      <c r="G166" s="50"/>
      <c r="H166" s="50"/>
    </row>
    <row r="167" spans="1:8" x14ac:dyDescent="0.25">
      <c r="A167" s="10" t="s">
        <v>352</v>
      </c>
      <c r="B167" s="10" t="s">
        <v>12</v>
      </c>
      <c r="C167" s="9">
        <v>44662</v>
      </c>
      <c r="D167" s="9">
        <v>44678</v>
      </c>
      <c r="E167" s="10" t="s">
        <v>353</v>
      </c>
      <c r="F167" s="10" t="s">
        <v>11</v>
      </c>
      <c r="G167" s="50"/>
      <c r="H167" s="50"/>
    </row>
    <row r="168" spans="1:8" x14ac:dyDescent="0.25">
      <c r="A168" s="10" t="s">
        <v>354</v>
      </c>
      <c r="B168" s="10" t="s">
        <v>10</v>
      </c>
      <c r="C168" s="9">
        <v>44662</v>
      </c>
      <c r="D168" s="9">
        <v>44665</v>
      </c>
      <c r="E168" s="10" t="s">
        <v>355</v>
      </c>
      <c r="F168" s="10" t="s">
        <v>11</v>
      </c>
      <c r="G168" s="50"/>
      <c r="H168" s="50"/>
    </row>
    <row r="169" spans="1:8" x14ac:dyDescent="0.25">
      <c r="A169" s="10" t="s">
        <v>356</v>
      </c>
      <c r="B169" s="10" t="s">
        <v>10</v>
      </c>
      <c r="C169" s="9">
        <v>44663</v>
      </c>
      <c r="D169" s="9">
        <v>44663</v>
      </c>
      <c r="E169" s="10" t="s">
        <v>357</v>
      </c>
      <c r="F169" s="10" t="s">
        <v>11</v>
      </c>
      <c r="G169" s="50"/>
      <c r="H169" s="50"/>
    </row>
    <row r="170" spans="1:8" x14ac:dyDescent="0.25">
      <c r="A170" s="10" t="s">
        <v>358</v>
      </c>
      <c r="B170" s="10" t="s">
        <v>10</v>
      </c>
      <c r="C170" s="9">
        <v>44663</v>
      </c>
      <c r="D170" s="9">
        <v>44665</v>
      </c>
      <c r="E170" s="10" t="s">
        <v>359</v>
      </c>
      <c r="F170" s="10" t="s">
        <v>11</v>
      </c>
      <c r="G170" s="50"/>
      <c r="H170" s="50"/>
    </row>
    <row r="171" spans="1:8" x14ac:dyDescent="0.25">
      <c r="A171" s="10" t="s">
        <v>360</v>
      </c>
      <c r="B171" s="10" t="s">
        <v>12</v>
      </c>
      <c r="C171" s="9">
        <v>44664</v>
      </c>
      <c r="D171" s="9">
        <v>44678</v>
      </c>
      <c r="E171" s="10" t="s">
        <v>361</v>
      </c>
      <c r="F171" s="10" t="s">
        <v>11</v>
      </c>
      <c r="G171" s="50"/>
      <c r="H171" s="50"/>
    </row>
    <row r="172" spans="1:8" x14ac:dyDescent="0.25">
      <c r="A172" s="10" t="s">
        <v>362</v>
      </c>
      <c r="B172" s="10" t="s">
        <v>10</v>
      </c>
      <c r="C172" s="9">
        <v>44664</v>
      </c>
      <c r="D172" s="9">
        <v>44665</v>
      </c>
      <c r="E172" s="10" t="s">
        <v>363</v>
      </c>
      <c r="F172" s="10" t="s">
        <v>11</v>
      </c>
      <c r="G172" s="50"/>
      <c r="H172" s="50"/>
    </row>
    <row r="173" spans="1:8" x14ac:dyDescent="0.25">
      <c r="A173" s="10" t="s">
        <v>364</v>
      </c>
      <c r="B173" s="10" t="s">
        <v>10</v>
      </c>
      <c r="C173" s="9">
        <v>44664</v>
      </c>
      <c r="D173" s="9">
        <v>44669</v>
      </c>
      <c r="E173" s="10" t="s">
        <v>365</v>
      </c>
      <c r="F173" s="10" t="s">
        <v>11</v>
      </c>
      <c r="G173" s="50"/>
      <c r="H173" s="50"/>
    </row>
    <row r="174" spans="1:8" x14ac:dyDescent="0.25">
      <c r="A174" s="10" t="s">
        <v>366</v>
      </c>
      <c r="B174" s="10" t="s">
        <v>10</v>
      </c>
      <c r="C174" s="9">
        <v>44664</v>
      </c>
      <c r="D174" s="9">
        <v>44669</v>
      </c>
      <c r="E174" s="10" t="s">
        <v>367</v>
      </c>
      <c r="F174" s="10" t="s">
        <v>11</v>
      </c>
      <c r="G174" s="50"/>
      <c r="H174" s="50"/>
    </row>
    <row r="175" spans="1:8" x14ac:dyDescent="0.25">
      <c r="A175" s="10" t="s">
        <v>368</v>
      </c>
      <c r="B175" s="10" t="s">
        <v>10</v>
      </c>
      <c r="C175" s="9">
        <v>44665</v>
      </c>
      <c r="D175" s="9" t="s">
        <v>17</v>
      </c>
      <c r="E175" s="10" t="s">
        <v>17</v>
      </c>
      <c r="F175" s="10" t="s">
        <v>18</v>
      </c>
      <c r="G175" s="50"/>
      <c r="H175" s="50"/>
    </row>
    <row r="176" spans="1:8" x14ac:dyDescent="0.25">
      <c r="A176" s="10" t="s">
        <v>369</v>
      </c>
      <c r="B176" s="10" t="s">
        <v>10</v>
      </c>
      <c r="C176" s="9">
        <v>44669</v>
      </c>
      <c r="D176" s="9">
        <v>44679</v>
      </c>
      <c r="E176" s="10" t="s">
        <v>370</v>
      </c>
      <c r="F176" s="10" t="s">
        <v>11</v>
      </c>
      <c r="G176" s="50"/>
      <c r="H176" s="50"/>
    </row>
    <row r="177" spans="1:8" x14ac:dyDescent="0.25">
      <c r="A177" s="10" t="s">
        <v>371</v>
      </c>
      <c r="B177" s="10" t="s">
        <v>10</v>
      </c>
      <c r="C177" s="9">
        <v>44669</v>
      </c>
      <c r="D177" s="9">
        <v>44679</v>
      </c>
      <c r="E177" s="10" t="s">
        <v>372</v>
      </c>
      <c r="F177" s="10" t="s">
        <v>11</v>
      </c>
      <c r="G177" s="50"/>
      <c r="H177" s="50"/>
    </row>
    <row r="178" spans="1:8" x14ac:dyDescent="0.25">
      <c r="A178" s="10" t="s">
        <v>373</v>
      </c>
      <c r="B178" s="10" t="s">
        <v>10</v>
      </c>
      <c r="C178" s="9">
        <v>44669</v>
      </c>
      <c r="D178" s="9" t="s">
        <v>17</v>
      </c>
      <c r="E178" s="10" t="s">
        <v>17</v>
      </c>
      <c r="F178" s="10" t="s">
        <v>18</v>
      </c>
      <c r="G178" s="50"/>
      <c r="H178" s="50"/>
    </row>
    <row r="179" spans="1:8" x14ac:dyDescent="0.25">
      <c r="A179" s="10" t="s">
        <v>374</v>
      </c>
      <c r="B179" s="10" t="s">
        <v>10</v>
      </c>
      <c r="C179" s="9">
        <v>44669</v>
      </c>
      <c r="D179" s="9" t="s">
        <v>17</v>
      </c>
      <c r="E179" s="10" t="s">
        <v>17</v>
      </c>
      <c r="F179" s="10" t="s">
        <v>18</v>
      </c>
      <c r="G179" s="50"/>
      <c r="H179" s="50"/>
    </row>
    <row r="180" spans="1:8" x14ac:dyDescent="0.25">
      <c r="A180" s="10" t="s">
        <v>375</v>
      </c>
      <c r="B180" s="10" t="s">
        <v>12</v>
      </c>
      <c r="C180" s="9">
        <v>44670</v>
      </c>
      <c r="D180" s="9" t="s">
        <v>17</v>
      </c>
      <c r="E180" s="10" t="s">
        <v>17</v>
      </c>
      <c r="F180" s="10" t="s">
        <v>18</v>
      </c>
      <c r="G180" s="50"/>
      <c r="H180" s="50"/>
    </row>
    <row r="181" spans="1:8" x14ac:dyDescent="0.25">
      <c r="A181" s="10" t="s">
        <v>376</v>
      </c>
      <c r="B181" s="10" t="s">
        <v>12</v>
      </c>
      <c r="C181" s="9">
        <v>44670</v>
      </c>
      <c r="D181" s="9" t="s">
        <v>17</v>
      </c>
      <c r="E181" s="10" t="s">
        <v>17</v>
      </c>
      <c r="F181" s="10" t="s">
        <v>18</v>
      </c>
      <c r="G181" s="50"/>
      <c r="H181" s="50"/>
    </row>
    <row r="182" spans="1:8" x14ac:dyDescent="0.25">
      <c r="A182" s="10" t="s">
        <v>377</v>
      </c>
      <c r="B182" s="10" t="s">
        <v>10</v>
      </c>
      <c r="C182" s="9">
        <v>44671</v>
      </c>
      <c r="D182" s="9" t="s">
        <v>17</v>
      </c>
      <c r="E182" s="10" t="s">
        <v>17</v>
      </c>
      <c r="F182" s="10" t="s">
        <v>18</v>
      </c>
      <c r="G182" s="50"/>
      <c r="H182" s="50"/>
    </row>
    <row r="183" spans="1:8" x14ac:dyDescent="0.25">
      <c r="A183" s="10" t="s">
        <v>378</v>
      </c>
      <c r="B183" s="10" t="s">
        <v>12</v>
      </c>
      <c r="C183" s="9">
        <v>44671</v>
      </c>
      <c r="D183" s="9" t="s">
        <v>17</v>
      </c>
      <c r="E183" s="10" t="s">
        <v>17</v>
      </c>
      <c r="F183" s="10" t="s">
        <v>18</v>
      </c>
      <c r="G183" s="50"/>
      <c r="H183" s="50"/>
    </row>
    <row r="184" spans="1:8" x14ac:dyDescent="0.25">
      <c r="A184" s="10" t="s">
        <v>379</v>
      </c>
      <c r="B184" s="10" t="s">
        <v>10</v>
      </c>
      <c r="C184" s="9">
        <v>44671</v>
      </c>
      <c r="D184" s="9" t="s">
        <v>17</v>
      </c>
      <c r="E184" s="10" t="s">
        <v>17</v>
      </c>
      <c r="F184" s="10" t="s">
        <v>18</v>
      </c>
      <c r="G184" s="50"/>
      <c r="H184" s="50"/>
    </row>
    <row r="185" spans="1:8" x14ac:dyDescent="0.25">
      <c r="A185" s="10" t="s">
        <v>380</v>
      </c>
      <c r="B185" s="10" t="s">
        <v>10</v>
      </c>
      <c r="C185" s="9">
        <v>44671</v>
      </c>
      <c r="D185" s="9" t="s">
        <v>17</v>
      </c>
      <c r="E185" s="10" t="s">
        <v>17</v>
      </c>
      <c r="F185" s="10" t="s">
        <v>18</v>
      </c>
      <c r="G185" s="50"/>
      <c r="H185" s="50"/>
    </row>
    <row r="186" spans="1:8" x14ac:dyDescent="0.25">
      <c r="A186" s="10" t="s">
        <v>381</v>
      </c>
      <c r="B186" s="10" t="s">
        <v>10</v>
      </c>
      <c r="C186" s="9">
        <v>44671</v>
      </c>
      <c r="D186" s="9" t="s">
        <v>17</v>
      </c>
      <c r="E186" s="10" t="s">
        <v>17</v>
      </c>
      <c r="F186" s="10" t="s">
        <v>18</v>
      </c>
      <c r="G186" s="50"/>
      <c r="H186" s="50"/>
    </row>
    <row r="187" spans="1:8" x14ac:dyDescent="0.25">
      <c r="A187" s="10" t="s">
        <v>382</v>
      </c>
      <c r="B187" s="10" t="s">
        <v>10</v>
      </c>
      <c r="C187" s="9">
        <v>44672</v>
      </c>
      <c r="D187" s="9" t="s">
        <v>17</v>
      </c>
      <c r="E187" s="10" t="s">
        <v>17</v>
      </c>
      <c r="F187" s="10" t="s">
        <v>18</v>
      </c>
      <c r="G187" s="50"/>
      <c r="H187" s="50"/>
    </row>
    <row r="188" spans="1:8" x14ac:dyDescent="0.25">
      <c r="A188" s="10" t="s">
        <v>383</v>
      </c>
      <c r="B188" s="10" t="s">
        <v>10</v>
      </c>
      <c r="C188" s="9">
        <v>44672</v>
      </c>
      <c r="D188" s="9" t="s">
        <v>17</v>
      </c>
      <c r="E188" s="10" t="s">
        <v>17</v>
      </c>
      <c r="F188" s="10" t="s">
        <v>18</v>
      </c>
      <c r="G188" s="50"/>
      <c r="H188" s="50"/>
    </row>
    <row r="189" spans="1:8" x14ac:dyDescent="0.25">
      <c r="A189" s="10" t="s">
        <v>384</v>
      </c>
      <c r="B189" s="10" t="s">
        <v>10</v>
      </c>
      <c r="C189" s="9">
        <v>44672</v>
      </c>
      <c r="D189" s="9" t="s">
        <v>17</v>
      </c>
      <c r="E189" s="10" t="s">
        <v>17</v>
      </c>
      <c r="F189" s="10" t="s">
        <v>18</v>
      </c>
      <c r="G189" s="50"/>
      <c r="H189" s="50"/>
    </row>
    <row r="190" spans="1:8" x14ac:dyDescent="0.25">
      <c r="A190" s="10" t="s">
        <v>385</v>
      </c>
      <c r="B190" s="10" t="s">
        <v>10</v>
      </c>
      <c r="C190" s="9">
        <v>44672</v>
      </c>
      <c r="D190" s="9" t="s">
        <v>17</v>
      </c>
      <c r="E190" s="10" t="s">
        <v>17</v>
      </c>
      <c r="F190" s="10" t="s">
        <v>18</v>
      </c>
      <c r="G190" s="50"/>
      <c r="H190" s="50"/>
    </row>
    <row r="191" spans="1:8" x14ac:dyDescent="0.25">
      <c r="A191" s="10" t="s">
        <v>386</v>
      </c>
      <c r="B191" s="10" t="s">
        <v>12</v>
      </c>
      <c r="C191" s="9">
        <v>44672</v>
      </c>
      <c r="D191" s="9" t="s">
        <v>17</v>
      </c>
      <c r="E191" s="10" t="s">
        <v>17</v>
      </c>
      <c r="F191" s="10" t="s">
        <v>18</v>
      </c>
      <c r="G191" s="50"/>
      <c r="H191" s="50"/>
    </row>
    <row r="192" spans="1:8" x14ac:dyDescent="0.25">
      <c r="A192" s="10" t="s">
        <v>387</v>
      </c>
      <c r="B192" s="10" t="s">
        <v>10</v>
      </c>
      <c r="C192" s="9">
        <v>44672</v>
      </c>
      <c r="D192" s="9" t="s">
        <v>17</v>
      </c>
      <c r="E192" s="10" t="s">
        <v>17</v>
      </c>
      <c r="F192" s="10" t="s">
        <v>18</v>
      </c>
      <c r="G192" s="50"/>
      <c r="H192" s="50"/>
    </row>
    <row r="193" spans="1:8" x14ac:dyDescent="0.25">
      <c r="A193" s="10" t="s">
        <v>388</v>
      </c>
      <c r="B193" s="10" t="s">
        <v>10</v>
      </c>
      <c r="C193" s="9">
        <v>44673</v>
      </c>
      <c r="D193" s="9">
        <v>44673</v>
      </c>
      <c r="E193" s="10" t="s">
        <v>389</v>
      </c>
      <c r="F193" s="10" t="s">
        <v>11</v>
      </c>
      <c r="G193" s="50"/>
      <c r="H193" s="50"/>
    </row>
    <row r="194" spans="1:8" x14ac:dyDescent="0.25">
      <c r="A194" s="10" t="s">
        <v>390</v>
      </c>
      <c r="B194" s="10" t="s">
        <v>10</v>
      </c>
      <c r="C194" s="9">
        <v>44673</v>
      </c>
      <c r="D194" s="9" t="s">
        <v>17</v>
      </c>
      <c r="E194" s="10" t="s">
        <v>17</v>
      </c>
      <c r="F194" s="10" t="s">
        <v>18</v>
      </c>
      <c r="G194" s="50"/>
      <c r="H194" s="50"/>
    </row>
    <row r="195" spans="1:8" x14ac:dyDescent="0.25">
      <c r="A195" s="10" t="s">
        <v>391</v>
      </c>
      <c r="B195" s="10" t="s">
        <v>10</v>
      </c>
      <c r="C195" s="9">
        <v>44673</v>
      </c>
      <c r="D195" s="9" t="s">
        <v>17</v>
      </c>
      <c r="E195" s="10" t="s">
        <v>17</v>
      </c>
      <c r="F195" s="10" t="s">
        <v>18</v>
      </c>
      <c r="G195" s="50"/>
      <c r="H195" s="50"/>
    </row>
    <row r="196" spans="1:8" x14ac:dyDescent="0.25">
      <c r="A196" s="10" t="s">
        <v>392</v>
      </c>
      <c r="B196" s="10" t="s">
        <v>12</v>
      </c>
      <c r="C196" s="9">
        <v>44676</v>
      </c>
      <c r="D196" s="9" t="s">
        <v>17</v>
      </c>
      <c r="E196" s="10" t="s">
        <v>17</v>
      </c>
      <c r="F196" s="10" t="s">
        <v>18</v>
      </c>
      <c r="G196" s="50"/>
      <c r="H196" s="50"/>
    </row>
    <row r="197" spans="1:8" x14ac:dyDescent="0.25">
      <c r="A197" s="10" t="s">
        <v>393</v>
      </c>
      <c r="B197" s="10" t="s">
        <v>10</v>
      </c>
      <c r="C197" s="9">
        <v>44676</v>
      </c>
      <c r="D197" s="9" t="s">
        <v>17</v>
      </c>
      <c r="E197" s="10" t="s">
        <v>17</v>
      </c>
      <c r="F197" s="10" t="s">
        <v>18</v>
      </c>
      <c r="G197" s="50"/>
      <c r="H197" s="50"/>
    </row>
    <row r="198" spans="1:8" x14ac:dyDescent="0.25">
      <c r="A198" s="10" t="s">
        <v>394</v>
      </c>
      <c r="B198" s="10" t="s">
        <v>12</v>
      </c>
      <c r="C198" s="9">
        <v>44676</v>
      </c>
      <c r="D198" s="9" t="s">
        <v>17</v>
      </c>
      <c r="E198" s="10" t="s">
        <v>17</v>
      </c>
      <c r="F198" s="10" t="s">
        <v>18</v>
      </c>
      <c r="G198" s="50"/>
      <c r="H198" s="50"/>
    </row>
    <row r="199" spans="1:8" x14ac:dyDescent="0.25">
      <c r="A199" s="10" t="s">
        <v>395</v>
      </c>
      <c r="B199" s="10" t="s">
        <v>10</v>
      </c>
      <c r="C199" s="9">
        <v>44677</v>
      </c>
      <c r="D199" s="9" t="s">
        <v>17</v>
      </c>
      <c r="E199" s="10" t="s">
        <v>17</v>
      </c>
      <c r="F199" s="10" t="s">
        <v>18</v>
      </c>
      <c r="G199" s="50"/>
      <c r="H199" s="50"/>
    </row>
    <row r="200" spans="1:8" x14ac:dyDescent="0.25">
      <c r="A200" s="10" t="s">
        <v>396</v>
      </c>
      <c r="B200" s="10" t="s">
        <v>10</v>
      </c>
      <c r="C200" s="9">
        <v>44678</v>
      </c>
      <c r="D200" s="9" t="s">
        <v>17</v>
      </c>
      <c r="E200" s="10" t="s">
        <v>17</v>
      </c>
      <c r="F200" s="10" t="s">
        <v>18</v>
      </c>
      <c r="G200" s="50"/>
      <c r="H200" s="50"/>
    </row>
    <row r="201" spans="1:8" x14ac:dyDescent="0.25">
      <c r="A201" s="10" t="s">
        <v>397</v>
      </c>
      <c r="B201" s="10" t="s">
        <v>10</v>
      </c>
      <c r="C201" s="9">
        <v>44678</v>
      </c>
      <c r="D201" s="9" t="s">
        <v>17</v>
      </c>
      <c r="E201" s="10" t="s">
        <v>17</v>
      </c>
      <c r="F201" s="10" t="s">
        <v>18</v>
      </c>
      <c r="G201" s="50"/>
      <c r="H201" s="50"/>
    </row>
    <row r="202" spans="1:8" x14ac:dyDescent="0.25">
      <c r="A202" s="10" t="s">
        <v>398</v>
      </c>
      <c r="B202" s="10" t="s">
        <v>12</v>
      </c>
      <c r="C202" s="9">
        <v>44678</v>
      </c>
      <c r="D202" s="9" t="s">
        <v>17</v>
      </c>
      <c r="E202" s="10" t="s">
        <v>17</v>
      </c>
      <c r="F202" s="10" t="s">
        <v>18</v>
      </c>
      <c r="G202" s="50"/>
      <c r="H202" s="50"/>
    </row>
    <row r="203" spans="1:8" x14ac:dyDescent="0.25">
      <c r="A203" s="10" t="s">
        <v>399</v>
      </c>
      <c r="B203" s="10" t="s">
        <v>10</v>
      </c>
      <c r="C203" s="9">
        <v>44678</v>
      </c>
      <c r="D203" s="9" t="s">
        <v>17</v>
      </c>
      <c r="E203" s="10" t="s">
        <v>17</v>
      </c>
      <c r="F203" s="10" t="s">
        <v>18</v>
      </c>
      <c r="G203" s="50"/>
      <c r="H203" s="50"/>
    </row>
    <row r="204" spans="1:8" x14ac:dyDescent="0.25">
      <c r="A204" s="10" t="s">
        <v>400</v>
      </c>
      <c r="B204" s="10" t="s">
        <v>10</v>
      </c>
      <c r="C204" s="9">
        <v>44679</v>
      </c>
      <c r="D204" s="9" t="s">
        <v>17</v>
      </c>
      <c r="E204" s="10" t="s">
        <v>17</v>
      </c>
      <c r="F204" s="10" t="s">
        <v>18</v>
      </c>
      <c r="G204" s="50"/>
      <c r="H204" s="50"/>
    </row>
    <row r="205" spans="1:8" x14ac:dyDescent="0.25">
      <c r="A205" s="10" t="s">
        <v>401</v>
      </c>
      <c r="B205" s="10" t="s">
        <v>10</v>
      </c>
      <c r="C205" s="9">
        <v>44679</v>
      </c>
      <c r="D205" s="9" t="s">
        <v>17</v>
      </c>
      <c r="E205" s="10" t="s">
        <v>17</v>
      </c>
      <c r="F205" s="10" t="s">
        <v>18</v>
      </c>
      <c r="G205" s="50"/>
      <c r="H205" s="50"/>
    </row>
    <row r="206" spans="1:8" x14ac:dyDescent="0.25">
      <c r="A206" s="10" t="s">
        <v>402</v>
      </c>
      <c r="B206" s="10" t="s">
        <v>10</v>
      </c>
      <c r="C206" s="9">
        <v>44679</v>
      </c>
      <c r="D206" s="9" t="s">
        <v>17</v>
      </c>
      <c r="E206" s="10" t="s">
        <v>17</v>
      </c>
      <c r="F206" s="10" t="s">
        <v>18</v>
      </c>
      <c r="G206" s="50"/>
      <c r="H206" s="50"/>
    </row>
    <row r="207" spans="1:8" x14ac:dyDescent="0.25">
      <c r="A207" s="10" t="s">
        <v>403</v>
      </c>
      <c r="B207" s="10" t="s">
        <v>10</v>
      </c>
      <c r="C207" s="9">
        <v>44679</v>
      </c>
      <c r="D207" s="9" t="s">
        <v>17</v>
      </c>
      <c r="E207" s="10" t="s">
        <v>17</v>
      </c>
      <c r="F207" s="10" t="s">
        <v>18</v>
      </c>
      <c r="G207" s="50"/>
      <c r="H207" s="50"/>
    </row>
    <row r="208" spans="1:8" x14ac:dyDescent="0.25">
      <c r="A208" s="10" t="s">
        <v>404</v>
      </c>
      <c r="B208" s="10" t="s">
        <v>12</v>
      </c>
      <c r="C208" s="9">
        <v>44679</v>
      </c>
      <c r="D208" s="9" t="s">
        <v>17</v>
      </c>
      <c r="E208" s="10" t="s">
        <v>17</v>
      </c>
      <c r="F208" s="10" t="s">
        <v>18</v>
      </c>
      <c r="G208" s="50"/>
      <c r="H208" s="50"/>
    </row>
    <row r="209" spans="1:8" x14ac:dyDescent="0.25">
      <c r="A209" s="10" t="s">
        <v>405</v>
      </c>
      <c r="B209" s="10" t="s">
        <v>12</v>
      </c>
      <c r="C209" s="9">
        <v>44680</v>
      </c>
      <c r="D209" s="9" t="s">
        <v>17</v>
      </c>
      <c r="E209" s="10" t="s">
        <v>17</v>
      </c>
      <c r="F209" s="10" t="s">
        <v>18</v>
      </c>
      <c r="G209" s="50"/>
      <c r="H209" s="50"/>
    </row>
  </sheetData>
  <autoFilter ref="A1:F209" xr:uid="{00000000-0009-0000-0000-000001000000}">
    <sortState xmlns:xlrd2="http://schemas.microsoft.com/office/spreadsheetml/2017/richdata2" ref="A2:F209">
      <sortCondition ref="A2:A20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E50"/>
  <sheetViews>
    <sheetView zoomScale="90" zoomScaleNormal="90" workbookViewId="0">
      <selection activeCell="B11" sqref="B11"/>
    </sheetView>
  </sheetViews>
  <sheetFormatPr baseColWidth="10" defaultColWidth="11.42578125" defaultRowHeight="15" x14ac:dyDescent="0.25"/>
  <cols>
    <col min="1" max="1" width="23" bestFit="1" customWidth="1"/>
    <col min="2" max="2" width="52.5703125" bestFit="1" customWidth="1"/>
    <col min="3" max="3" width="44.28515625" bestFit="1" customWidth="1"/>
    <col min="4" max="4" width="33.42578125" bestFit="1" customWidth="1"/>
  </cols>
  <sheetData>
    <row r="1" spans="1:5" x14ac:dyDescent="0.25">
      <c r="A1" s="54" t="s">
        <v>410</v>
      </c>
      <c r="B1" s="54"/>
      <c r="C1" s="54"/>
    </row>
    <row r="2" spans="1:5" x14ac:dyDescent="0.25">
      <c r="A2" s="5" t="s">
        <v>37</v>
      </c>
      <c r="B2" s="4" t="s">
        <v>38</v>
      </c>
      <c r="C2" s="4" t="s">
        <v>411</v>
      </c>
    </row>
    <row r="3" spans="1:5" x14ac:dyDescent="0.25">
      <c r="A3" s="6" t="s">
        <v>39</v>
      </c>
      <c r="B3" s="7" t="s">
        <v>4</v>
      </c>
      <c r="C3" s="7" t="s">
        <v>40</v>
      </c>
    </row>
    <row r="4" spans="1:5" ht="30" x14ac:dyDescent="0.25">
      <c r="A4" s="6" t="s">
        <v>41</v>
      </c>
      <c r="B4" s="7" t="s">
        <v>5</v>
      </c>
      <c r="C4" s="6" t="s">
        <v>42</v>
      </c>
    </row>
    <row r="5" spans="1:5" x14ac:dyDescent="0.25">
      <c r="A5" s="51" t="s">
        <v>43</v>
      </c>
      <c r="B5" s="7" t="s">
        <v>12</v>
      </c>
      <c r="C5" s="51" t="s">
        <v>44</v>
      </c>
    </row>
    <row r="6" spans="1:5" x14ac:dyDescent="0.25">
      <c r="A6" s="52"/>
      <c r="B6" s="6" t="s">
        <v>10</v>
      </c>
      <c r="C6" s="52"/>
    </row>
    <row r="7" spans="1:5" ht="33.75" customHeight="1" x14ac:dyDescent="0.25">
      <c r="A7" s="6" t="s">
        <v>45</v>
      </c>
      <c r="B7" s="6" t="s">
        <v>8</v>
      </c>
      <c r="C7" s="49" t="s">
        <v>46</v>
      </c>
      <c r="D7" s="46" t="s">
        <v>60</v>
      </c>
      <c r="E7" s="47"/>
    </row>
    <row r="8" spans="1:5" x14ac:dyDescent="0.25">
      <c r="A8" s="6" t="s">
        <v>47</v>
      </c>
      <c r="B8" s="7" t="s">
        <v>48</v>
      </c>
      <c r="C8" s="8" t="s">
        <v>9</v>
      </c>
    </row>
    <row r="9" spans="1:5" x14ac:dyDescent="0.25">
      <c r="A9" s="51" t="s">
        <v>49</v>
      </c>
      <c r="B9" s="44" t="s">
        <v>18</v>
      </c>
      <c r="C9" s="8" t="s">
        <v>50</v>
      </c>
    </row>
    <row r="10" spans="1:5" ht="17.25" x14ac:dyDescent="0.25">
      <c r="A10" s="53"/>
      <c r="B10" s="44" t="s">
        <v>51</v>
      </c>
      <c r="C10" s="8" t="s">
        <v>50</v>
      </c>
      <c r="D10" s="43" t="s">
        <v>59</v>
      </c>
    </row>
    <row r="11" spans="1:5" ht="17.25" x14ac:dyDescent="0.25">
      <c r="A11" s="53"/>
      <c r="B11" s="44" t="s">
        <v>52</v>
      </c>
      <c r="C11" s="8" t="s">
        <v>50</v>
      </c>
      <c r="D11" s="43" t="s">
        <v>59</v>
      </c>
    </row>
    <row r="12" spans="1:5" ht="17.25" x14ac:dyDescent="0.25">
      <c r="A12" s="53"/>
      <c r="B12" s="44" t="s">
        <v>53</v>
      </c>
      <c r="C12" s="8" t="s">
        <v>50</v>
      </c>
      <c r="D12" s="43" t="s">
        <v>59</v>
      </c>
    </row>
    <row r="13" spans="1:5" ht="17.25" x14ac:dyDescent="0.25">
      <c r="A13" s="53"/>
      <c r="B13" s="44" t="s">
        <v>54</v>
      </c>
      <c r="C13" s="8" t="s">
        <v>50</v>
      </c>
      <c r="D13" s="43" t="s">
        <v>59</v>
      </c>
    </row>
    <row r="14" spans="1:5" ht="17.25" x14ac:dyDescent="0.25">
      <c r="A14" s="53"/>
      <c r="B14" s="45" t="s">
        <v>14</v>
      </c>
      <c r="C14" s="8" t="s">
        <v>55</v>
      </c>
      <c r="D14" s="43" t="s">
        <v>59</v>
      </c>
    </row>
    <row r="15" spans="1:5" x14ac:dyDescent="0.25">
      <c r="A15" s="53"/>
      <c r="B15" s="45" t="s">
        <v>13</v>
      </c>
      <c r="C15" s="8" t="s">
        <v>55</v>
      </c>
    </row>
    <row r="16" spans="1:5" x14ac:dyDescent="0.25">
      <c r="A16" s="53"/>
      <c r="B16" s="45" t="s">
        <v>15</v>
      </c>
      <c r="C16" s="8" t="s">
        <v>55</v>
      </c>
    </row>
    <row r="17" spans="1:4" ht="17.25" x14ac:dyDescent="0.25">
      <c r="A17" s="53"/>
      <c r="B17" s="45" t="s">
        <v>56</v>
      </c>
      <c r="C17" s="8" t="s">
        <v>55</v>
      </c>
      <c r="D17" s="43" t="s">
        <v>59</v>
      </c>
    </row>
    <row r="18" spans="1:4" x14ac:dyDescent="0.25">
      <c r="A18" s="53"/>
      <c r="B18" s="45" t="s">
        <v>11</v>
      </c>
      <c r="C18" s="8" t="s">
        <v>55</v>
      </c>
      <c r="D18" s="43"/>
    </row>
    <row r="19" spans="1:4" x14ac:dyDescent="0.25">
      <c r="A19" s="53"/>
      <c r="B19" s="45" t="s">
        <v>406</v>
      </c>
      <c r="C19" s="45" t="s">
        <v>406</v>
      </c>
      <c r="D19" s="43" t="s">
        <v>409</v>
      </c>
    </row>
    <row r="20" spans="1:4" x14ac:dyDescent="0.25">
      <c r="A20" s="52"/>
      <c r="B20" s="45" t="s">
        <v>407</v>
      </c>
      <c r="C20" s="45" t="s">
        <v>407</v>
      </c>
      <c r="D20" s="43" t="s">
        <v>408</v>
      </c>
    </row>
    <row r="21" spans="1:4" x14ac:dyDescent="0.25">
      <c r="A21" s="41"/>
      <c r="B21" s="41"/>
      <c r="C21" s="42"/>
    </row>
    <row r="22" spans="1:4" ht="282.75" customHeight="1" x14ac:dyDescent="0.25">
      <c r="A22" s="55" t="s">
        <v>412</v>
      </c>
      <c r="B22" s="56"/>
      <c r="C22" s="56"/>
    </row>
    <row r="24" spans="1:4" x14ac:dyDescent="0.25">
      <c r="A24" s="48" t="s">
        <v>57</v>
      </c>
      <c r="C24" s="36"/>
    </row>
    <row r="50" spans="1:1" x14ac:dyDescent="0.25">
      <c r="A50" s="48" t="s">
        <v>58</v>
      </c>
    </row>
  </sheetData>
  <mergeCells count="5">
    <mergeCell ref="A5:A6"/>
    <mergeCell ref="C5:C6"/>
    <mergeCell ref="A9:A20"/>
    <mergeCell ref="A1:C1"/>
    <mergeCell ref="A22:C2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547571B8C1DE4D94691D6C3878954B" ma:contentTypeVersion="13" ma:contentTypeDescription="Crear nuevo documento." ma:contentTypeScope="" ma:versionID="a16122d69b6c62ef50928cbafc90536d">
  <xsd:schema xmlns:xsd="http://www.w3.org/2001/XMLSchema" xmlns:xs="http://www.w3.org/2001/XMLSchema" xmlns:p="http://schemas.microsoft.com/office/2006/metadata/properties" xmlns:ns2="0cfa2fa8-1277-4a0b-8ac2-3a186e43a199" xmlns:ns3="db3f4e88-50e0-460a-bba4-fa3efff22151" targetNamespace="http://schemas.microsoft.com/office/2006/metadata/properties" ma:root="true" ma:fieldsID="20ea48d813c3b7fd93a476fa8fa9ce0e" ns2:_="" ns3:_="">
    <xsd:import namespace="0cfa2fa8-1277-4a0b-8ac2-3a186e43a199"/>
    <xsd:import namespace="db3f4e88-50e0-460a-bba4-fa3efff221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a2fa8-1277-4a0b-8ac2-3a186e43a1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f4e88-50e0-460a-bba4-fa3efff221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3D7CFD-2BBD-4064-8691-CF721C7C2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fa2fa8-1277-4a0b-8ac2-3a186e43a199"/>
    <ds:schemaRef ds:uri="db3f4e88-50e0-460a-bba4-fa3efff221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93B85E-ABC2-4123-9FEB-BB84051EC8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AB03E5-48A5-4D2F-B74F-7C481B9C4D1E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db3f4e88-50e0-460a-bba4-fa3efff22151"/>
    <ds:schemaRef ds:uri="0cfa2fa8-1277-4a0b-8ac2-3a186e43a19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Medio de Verificación</vt:lpstr>
      <vt:lpstr>Homologación y Notas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Miguel Angel Vargas Araya</cp:lastModifiedBy>
  <cp:revision/>
  <dcterms:created xsi:type="dcterms:W3CDTF">2020-04-23T20:50:39Z</dcterms:created>
  <dcterms:modified xsi:type="dcterms:W3CDTF">2022-05-24T21:31:48Z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0x01010073547571B8C1DE4D94691D6C3878954B</vt:lpwstr>
  </property>
</Properties>
</file>