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ia\OneDrive\Documentos\CONI\SERVIU\"/>
    </mc:Choice>
  </mc:AlternateContent>
  <xr:revisionPtr revIDLastSave="0" documentId="8_{728A01A7-519E-4770-AB6E-8FFB965FAC54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4" l="1"/>
  <c r="D7" i="4"/>
  <c r="D18" i="4"/>
  <c r="D17" i="4"/>
  <c r="D16" i="4"/>
  <c r="D15" i="4"/>
  <c r="D14" i="4"/>
  <c r="D13" i="4"/>
  <c r="D12" i="4"/>
  <c r="D11" i="4"/>
  <c r="D10" i="4"/>
  <c r="D9" i="4"/>
  <c r="D8" i="4"/>
</calcChain>
</file>

<file path=xl/sharedStrings.xml><?xml version="1.0" encoding="utf-8"?>
<sst xmlns="http://schemas.openxmlformats.org/spreadsheetml/2006/main" count="103" uniqueCount="68">
  <si>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</si>
  <si>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</si>
  <si>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</si>
  <si>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</si>
  <si>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</si>
  <si>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</si>
  <si>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</si>
  <si>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</si>
  <si>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</si>
  <si>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</si>
  <si>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</si>
  <si>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</si>
  <si>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</si>
  <si>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</si>
  <si>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</si>
  <si>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</si>
  <si>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</si>
  <si>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</si>
  <si>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</si>
  <si>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</si>
  <si>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</si>
  <si>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</si>
  <si>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</si>
  <si>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</si>
  <si>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</si>
  <si>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</si>
  <si>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</si>
  <si>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</si>
  <si>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</si>
  <si>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</si>
  <si>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</si>
  <si>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</si>
  <si>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</si>
  <si>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</si>
  <si>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</si>
  <si>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</si>
  <si>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</si>
  <si>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</si>
  <si>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</si>
  <si>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</si>
  <si>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</si>
  <si>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</si>
  <si>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</si>
  <si>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</si>
  <si>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</si>
  <si>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</si>
  <si>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</si>
  <si>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</si>
  <si>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CAS-6705107-P4S0D4</t>
  </si>
  <si>
    <t>CAS-6708959-K0Z8F7</t>
  </si>
  <si>
    <t>CAS-6710584-D7N7D8</t>
  </si>
  <si>
    <t>CAS-6712742-Z9J4V6</t>
  </si>
  <si>
    <t>CAS-6714803-R9T7J7</t>
  </si>
  <si>
    <t>CAS-6723857-Q4R9V3</t>
  </si>
  <si>
    <t>CAS-6750162-S1L2F4</t>
  </si>
  <si>
    <t>CAS-6771318-Y2B1W0</t>
  </si>
  <si>
    <t>CAS-6774344-P3D1B7</t>
  </si>
  <si>
    <t xml:space="preserve">Número de Caso </t>
  </si>
  <si>
    <t xml:space="preserve">Título </t>
  </si>
  <si>
    <t>2.2.04. Subsidio de Arriendo de Vivienda (D.S. 52)</t>
  </si>
  <si>
    <t>6.1.6. Sobre estado de los proyectos de EGIS / PSAT</t>
  </si>
  <si>
    <t>2.6. Otras consultas y opiniones en materia habitacional</t>
  </si>
  <si>
    <t>2.2.10. Subsidios y/o temas especiales en materia de programas de vivienda (contingentes)</t>
  </si>
  <si>
    <t>2.2.1.2.2. Postulación Colectiva con proyecto (D.S. 49)</t>
  </si>
  <si>
    <t>2.2.3.3. PPPF III</t>
  </si>
  <si>
    <t xml:space="preserve">Fecha de Término </t>
  </si>
  <si>
    <t xml:space="preserve">Resuelto </t>
  </si>
  <si>
    <t xml:space="preserve">Fecha Real de Atención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</si>
</sst>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7">
    <xf numFmtId="0" fontId="0" fillId="0" borderId="0"/>
    <xf numFmtId="0" fontId="5" fillId="0" borderId="0" applyNumberFormat="0" applyFill="0" applyBorder="0" applyAlignment="0" applyProtection="0"/>
    <xf numFmtId="0" fontId="6" fillId="0" borderId="31" applyNumberFormat="0" applyFill="0" applyAlignment="0" applyProtection="0"/>
    <xf numFmtId="0" fontId="7" fillId="0" borderId="32" applyNumberFormat="0" applyFill="0" applyAlignment="0" applyProtection="0"/>
    <xf numFmtId="0" fontId="8" fillId="0" borderId="33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34" applyNumberFormat="0" applyAlignment="0" applyProtection="0"/>
    <xf numFmtId="0" fontId="13" fillId="10" borderId="35" applyNumberFormat="0" applyAlignment="0" applyProtection="0"/>
    <xf numFmtId="0" fontId="14" fillId="10" borderId="34" applyNumberFormat="0" applyAlignment="0" applyProtection="0"/>
    <xf numFmtId="0" fontId="15" fillId="0" borderId="36" applyNumberFormat="0" applyFill="0" applyAlignment="0" applyProtection="0"/>
    <xf numFmtId="0" fontId="16" fillId="11" borderId="37" applyNumberFormat="0" applyAlignment="0" applyProtection="0"/>
    <xf numFmtId="0" fontId="17" fillId="0" borderId="0" applyNumberFormat="0" applyFill="0" applyBorder="0" applyAlignment="0" applyProtection="0"/>
    <xf numFmtId="0" fontId="4" fillId="12" borderId="3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39" applyNumberFormat="0" applyFill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19" fillId="36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4" fillId="12" borderId="38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</cellStyleXfs>
  <cellXfs count="90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2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49" fontId="21" fillId="0" borderId="1" xfId="42" applyNumberFormat="1" applyFont="1" applyBorder="1"/>
    <xf numFmtId="14" fontId="21" fillId="0" borderId="1" xfId="0" applyNumberFormat="1" applyFont="1" applyBorder="1"/>
    <xf numFmtId="0" fontId="22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left" vertical="center" wrapText="1"/>
    </xf>
    <xf numFmtId="14" fontId="21" fillId="0" borderId="2" xfId="0" applyNumberFormat="1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left" vertical="center" wrapText="1"/>
    </xf>
    <xf numFmtId="14" fontId="21" fillId="0" borderId="1" xfId="0" applyNumberFormat="1" applyFont="1" applyBorder="1" applyAlignment="1">
      <alignment horizontal="left"/>
    </xf>
    <xf numFmtId="49" fontId="21" fillId="0" borderId="40" xfId="42" applyNumberFormat="1" applyFont="1" applyBorder="1"/>
    <xf numFmtId="0" fontId="21" fillId="0" borderId="41" xfId="42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</cellXfs>
  <cellStyles count="57">
    <cellStyle name="20% - Énfasis1" xfId="19" builtinId="30" customBuiltin="1"/>
    <cellStyle name="20% - Énfasis1 2" xfId="45" xr:uid="{00000000-0005-0000-0000-000001000000}"/>
    <cellStyle name="20% - Énfasis2" xfId="23" builtinId="34" customBuiltin="1"/>
    <cellStyle name="20% - Énfasis2 2" xfId="47" xr:uid="{00000000-0005-0000-0000-000003000000}"/>
    <cellStyle name="20% - Énfasis3" xfId="27" builtinId="38" customBuiltin="1"/>
    <cellStyle name="20% - Énfasis3 2" xfId="49" xr:uid="{00000000-0005-0000-0000-000005000000}"/>
    <cellStyle name="20% - Énfasis4" xfId="31" builtinId="42" customBuiltin="1"/>
    <cellStyle name="20% - Énfasis4 2" xfId="51" xr:uid="{00000000-0005-0000-0000-000007000000}"/>
    <cellStyle name="20% - Énfasis5" xfId="35" builtinId="46" customBuiltin="1"/>
    <cellStyle name="20% - Énfasis5 2" xfId="53" xr:uid="{00000000-0005-0000-0000-000009000000}"/>
    <cellStyle name="20% - Énfasis6" xfId="39" builtinId="50" customBuiltin="1"/>
    <cellStyle name="20% - Énfasis6 2" xfId="55" xr:uid="{00000000-0005-0000-0000-00000B000000}"/>
    <cellStyle name="40% - Énfasis1" xfId="20" builtinId="31" customBuiltin="1"/>
    <cellStyle name="40% - Énfasis1 2" xfId="46" xr:uid="{00000000-0005-0000-0000-00000D000000}"/>
    <cellStyle name="40% - Énfasis2" xfId="24" builtinId="35" customBuiltin="1"/>
    <cellStyle name="40% - Énfasis2 2" xfId="48" xr:uid="{00000000-0005-0000-0000-00000F000000}"/>
    <cellStyle name="40% - Énfasis3" xfId="28" builtinId="39" customBuiltin="1"/>
    <cellStyle name="40% - Énfasis3 2" xfId="50" xr:uid="{00000000-0005-0000-0000-000011000000}"/>
    <cellStyle name="40% - Énfasis4" xfId="32" builtinId="43" customBuiltin="1"/>
    <cellStyle name="40% - Énfasis4 2" xfId="52" xr:uid="{00000000-0005-0000-0000-000013000000}"/>
    <cellStyle name="40% - Énfasis5" xfId="36" builtinId="47" customBuiltin="1"/>
    <cellStyle name="40% - Énfasis5 2" xfId="54" xr:uid="{00000000-0005-0000-0000-000015000000}"/>
    <cellStyle name="40% - Énfasis6" xfId="40" builtinId="51" customBuiltin="1"/>
    <cellStyle name="40% - Énfasis6 2" xfId="56" xr:uid="{00000000-0005-0000-0000-000017000000}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 xr:uid="{00000000-0005-0000-0000-00002E000000}"/>
    <cellStyle name="Notas" xfId="15" builtinId="10" customBuiltin="1"/>
    <cellStyle name="Notas 2" xfId="44" xr:uid="{00000000-0005-0000-0000-000030000000}"/>
    <cellStyle name="Porcentaje 2" xfId="43" xr:uid="{00000000-0005-0000-0000-000031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NOMBRE SERVICIO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 3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06-05-2022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MARJORIE YUNNISSI ORELLANA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25</xdr:row>
      <xdr:rowOff>47625</xdr:rowOff>
    </xdr:from>
    <xdr:to>
      <xdr:col>3</xdr:col>
      <xdr:colOff>1104901</xdr:colOff>
      <xdr:row>27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En las columnas A y E se repite el nombre "Número de Caso", ya que en nuestro sistema CRM a través de ese número se puede hacer la trazabilidad completa del reclamo.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8"/>
  <sheetViews>
    <sheetView tabSelected="1" zoomScaleNormal="100" workbookViewId="0">
      <selection activeCell="C11" sqref="C11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22" customFormat="1" ht="15.75" thickBot="1" x14ac:dyDescent="0.3">
      <c r="A4" s="23" t="s">
        <v>1</v>
      </c>
      <c r="B4" s="24" t="s">
        <v>40</v>
      </c>
      <c r="C4" s="24" t="s">
        <v>41</v>
      </c>
      <c r="D4" s="25" t="s">
        <v>23</v>
      </c>
    </row>
    <row r="5" spans="1:4" ht="14.25" customHeight="1" x14ac:dyDescent="0.25">
      <c r="A5" s="26" t="s">
        <v>42</v>
      </c>
      <c r="B5" s="27">
        <v>0</v>
      </c>
      <c r="C5" s="27">
        <v>0</v>
      </c>
      <c r="D5" s="28">
        <v>0</v>
      </c>
    </row>
    <row r="6" spans="1:4" x14ac:dyDescent="0.25">
      <c r="A6" s="29" t="s">
        <v>2</v>
      </c>
      <c r="B6" s="30">
        <v>6</v>
      </c>
      <c r="C6" s="30">
        <v>4</v>
      </c>
      <c r="D6" s="31">
        <f>C6/B6</f>
        <v>0.66666666666666663</v>
      </c>
    </row>
    <row r="7" spans="1:4" x14ac:dyDescent="0.25">
      <c r="A7" s="29" t="s">
        <v>3</v>
      </c>
      <c r="B7" s="30">
        <v>7</v>
      </c>
      <c r="C7" s="30">
        <v>6</v>
      </c>
      <c r="D7" s="31">
        <f>C7/B7</f>
        <v>0.8571428571428571</v>
      </c>
    </row>
    <row r="8" spans="1:4" ht="15.75" thickBot="1" x14ac:dyDescent="0.3">
      <c r="A8" s="32" t="s">
        <v>4</v>
      </c>
      <c r="B8" s="33">
        <v>9</v>
      </c>
      <c r="C8" s="33">
        <v>8</v>
      </c>
      <c r="D8" s="34">
        <f t="shared" ref="D8:D18" si="0">C8/B8</f>
        <v>0.88888888888888884</v>
      </c>
    </row>
    <row r="9" spans="1:4" ht="14.25" customHeight="1" x14ac:dyDescent="0.25">
      <c r="A9" s="56" t="s">
        <v>5</v>
      </c>
      <c r="B9" s="57">
        <v>9</v>
      </c>
      <c r="C9" s="57">
        <v>9</v>
      </c>
      <c r="D9" s="58">
        <f t="shared" si="0"/>
        <v>1</v>
      </c>
    </row>
    <row r="10" spans="1:4" x14ac:dyDescent="0.25">
      <c r="A10" s="35" t="s">
        <v>6</v>
      </c>
      <c r="B10" s="36"/>
      <c r="C10" s="36"/>
      <c r="D10" s="37" t="e">
        <f t="shared" si="0"/>
        <v>#DIV/0!</v>
      </c>
    </row>
    <row r="11" spans="1:4" x14ac:dyDescent="0.25">
      <c r="A11" s="35" t="s">
        <v>7</v>
      </c>
      <c r="B11" s="36"/>
      <c r="C11" s="36"/>
      <c r="D11" s="37" t="e">
        <f t="shared" si="0"/>
        <v>#DIV/0!</v>
      </c>
    </row>
    <row r="12" spans="1:4" x14ac:dyDescent="0.25">
      <c r="A12" s="35" t="s">
        <v>8</v>
      </c>
      <c r="B12" s="36"/>
      <c r="C12" s="36"/>
      <c r="D12" s="37" t="e">
        <f t="shared" si="0"/>
        <v>#DIV/0!</v>
      </c>
    </row>
    <row r="13" spans="1:4" ht="15.75" thickBot="1" x14ac:dyDescent="0.3">
      <c r="A13" s="38" t="s">
        <v>9</v>
      </c>
      <c r="B13" s="39"/>
      <c r="C13" s="39"/>
      <c r="D13" s="40" t="e">
        <f t="shared" si="0"/>
        <v>#DIV/0!</v>
      </c>
    </row>
    <row r="14" spans="1:4" ht="14.25" customHeight="1" x14ac:dyDescent="0.25">
      <c r="A14" s="26" t="s">
        <v>12</v>
      </c>
      <c r="B14" s="27"/>
      <c r="C14" s="27"/>
      <c r="D14" s="28" t="e">
        <f t="shared" si="0"/>
        <v>#DIV/0!</v>
      </c>
    </row>
    <row r="15" spans="1:4" ht="15.75" thickBot="1" x14ac:dyDescent="0.3">
      <c r="A15" s="32" t="s">
        <v>13</v>
      </c>
      <c r="B15" s="33"/>
      <c r="C15" s="33"/>
      <c r="D15" s="34" t="e">
        <f t="shared" si="0"/>
        <v>#DIV/0!</v>
      </c>
    </row>
    <row r="16" spans="1:4" x14ac:dyDescent="0.25">
      <c r="A16" s="41" t="s">
        <v>14</v>
      </c>
      <c r="B16" s="42"/>
      <c r="C16" s="42"/>
      <c r="D16" s="43" t="e">
        <f t="shared" si="0"/>
        <v>#DIV/0!</v>
      </c>
    </row>
    <row r="17" spans="1:4" x14ac:dyDescent="0.25">
      <c r="A17" s="29" t="s">
        <v>15</v>
      </c>
      <c r="B17" s="30"/>
      <c r="C17" s="30"/>
      <c r="D17" s="31" t="e">
        <f t="shared" si="0"/>
        <v>#DIV/0!</v>
      </c>
    </row>
    <row r="18" spans="1:4" ht="15.75" thickBot="1" x14ac:dyDescent="0.3">
      <c r="A18" s="44" t="s">
        <v>24</v>
      </c>
      <c r="B18" s="49"/>
      <c r="C18" s="49"/>
      <c r="D18" s="5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3"/>
  <sheetViews>
    <sheetView topLeftCell="C1" zoomScaleNormal="100" workbookViewId="0">
      <selection activeCell="D17" sqref="D17"/>
    </sheetView>
  </sheetViews>
  <sheetFormatPr baseColWidth="10" defaultColWidth="11.42578125" defaultRowHeight="15" x14ac:dyDescent="0.25"/>
  <cols>
    <col min="1" max="1" width="30.7109375" style="46" customWidth="1"/>
    <col min="2" max="2" width="79.85546875" style="47" customWidth="1"/>
    <col min="3" max="5" width="30.7109375" style="47" customWidth="1"/>
    <col min="6" max="6" width="30.7109375" style="48" customWidth="1"/>
    <col min="7" max="16384" width="11.42578125" style="20"/>
  </cols>
  <sheetData>
    <row r="1" spans="1:6" ht="15.75" thickBot="1" x14ac:dyDescent="0.3">
      <c r="A1" s="18"/>
      <c r="B1" s="18"/>
      <c r="C1" s="19"/>
      <c r="D1" s="19"/>
      <c r="E1" s="19"/>
      <c r="F1" s="19"/>
    </row>
    <row r="2" spans="1:6" ht="15.75" thickBot="1" x14ac:dyDescent="0.3">
      <c r="A2" s="84" t="s">
        <v>43</v>
      </c>
      <c r="B2" s="85"/>
      <c r="C2" s="85"/>
      <c r="D2" s="85"/>
      <c r="E2" s="85"/>
      <c r="F2" s="86"/>
    </row>
    <row r="3" spans="1:6" ht="15.75" thickBot="1" x14ac:dyDescent="0.3">
      <c r="A3" s="20"/>
      <c r="B3" s="20"/>
      <c r="C3" s="21"/>
      <c r="D3" s="21"/>
      <c r="E3" s="21"/>
      <c r="F3" s="21"/>
    </row>
    <row r="4" spans="1:6" ht="45.75" thickBot="1" x14ac:dyDescent="0.3">
      <c r="A4" s="10" t="s">
        <v>25</v>
      </c>
      <c r="B4" s="11" t="s">
        <v>19</v>
      </c>
      <c r="C4" s="11" t="s">
        <v>26</v>
      </c>
      <c r="D4" s="11" t="s">
        <v>20</v>
      </c>
      <c r="E4" s="11" t="s">
        <v>27</v>
      </c>
      <c r="F4" s="12" t="s">
        <v>28</v>
      </c>
    </row>
    <row r="5" spans="1:6" x14ac:dyDescent="0.25">
      <c r="A5" s="74" t="s">
        <v>48</v>
      </c>
      <c r="B5" s="76" t="s">
        <v>59</v>
      </c>
      <c r="C5" s="79">
        <v>44567</v>
      </c>
      <c r="D5" s="79">
        <v>44567</v>
      </c>
      <c r="E5" s="74" t="s">
        <v>48</v>
      </c>
      <c r="F5" s="45" t="s">
        <v>66</v>
      </c>
    </row>
    <row r="6" spans="1:6" x14ac:dyDescent="0.25">
      <c r="A6" s="74" t="s">
        <v>49</v>
      </c>
      <c r="B6" s="77" t="s">
        <v>60</v>
      </c>
      <c r="C6" s="80">
        <v>44572</v>
      </c>
      <c r="D6" s="80">
        <v>44589</v>
      </c>
      <c r="E6" s="74" t="s">
        <v>49</v>
      </c>
      <c r="F6" s="48" t="s">
        <v>66</v>
      </c>
    </row>
    <row r="7" spans="1:6" x14ac:dyDescent="0.25">
      <c r="A7" s="74" t="s">
        <v>50</v>
      </c>
      <c r="B7" s="77" t="s">
        <v>61</v>
      </c>
      <c r="C7" s="80">
        <v>44571</v>
      </c>
      <c r="D7" s="80">
        <v>44593</v>
      </c>
      <c r="E7" s="74" t="s">
        <v>50</v>
      </c>
      <c r="F7" s="48" t="s">
        <v>66</v>
      </c>
    </row>
    <row r="8" spans="1:6" x14ac:dyDescent="0.25">
      <c r="A8" s="74" t="s">
        <v>51</v>
      </c>
      <c r="B8" s="77" t="s">
        <v>61</v>
      </c>
      <c r="C8" s="80">
        <v>44574</v>
      </c>
      <c r="D8" s="80">
        <v>44585</v>
      </c>
      <c r="E8" s="74" t="s">
        <v>51</v>
      </c>
      <c r="F8" s="48" t="s">
        <v>66</v>
      </c>
    </row>
    <row r="9" spans="1:6" x14ac:dyDescent="0.25">
      <c r="A9" s="74" t="s">
        <v>52</v>
      </c>
      <c r="B9" s="77" t="s">
        <v>62</v>
      </c>
      <c r="C9" s="80">
        <v>44578</v>
      </c>
      <c r="D9" s="80">
        <v>44586</v>
      </c>
      <c r="E9" s="74" t="s">
        <v>52</v>
      </c>
      <c r="F9" s="48" t="s">
        <v>66</v>
      </c>
    </row>
    <row r="10" spans="1:6" x14ac:dyDescent="0.25">
      <c r="A10" s="75" t="s">
        <v>53</v>
      </c>
      <c r="B10" s="77" t="s">
        <v>62</v>
      </c>
      <c r="C10" s="81">
        <v>44588</v>
      </c>
      <c r="D10" s="81">
        <v>44613</v>
      </c>
      <c r="E10" s="75" t="s">
        <v>53</v>
      </c>
      <c r="F10" s="48" t="s">
        <v>66</v>
      </c>
    </row>
    <row r="11" spans="1:6" x14ac:dyDescent="0.25">
      <c r="A11" s="75" t="s">
        <v>56</v>
      </c>
      <c r="B11" s="77" t="s">
        <v>59</v>
      </c>
      <c r="C11" s="81">
        <v>44616</v>
      </c>
      <c r="D11" s="78">
        <v>44649</v>
      </c>
      <c r="E11" s="75" t="s">
        <v>56</v>
      </c>
      <c r="F11" s="48" t="s">
        <v>66</v>
      </c>
    </row>
    <row r="12" spans="1:6" x14ac:dyDescent="0.25">
      <c r="A12" s="75" t="s">
        <v>54</v>
      </c>
      <c r="B12" s="77" t="s">
        <v>63</v>
      </c>
      <c r="C12" s="81">
        <v>44622</v>
      </c>
      <c r="D12" s="81">
        <v>44648</v>
      </c>
      <c r="E12" s="75" t="s">
        <v>54</v>
      </c>
      <c r="F12" s="48" t="s">
        <v>66</v>
      </c>
    </row>
    <row r="13" spans="1:6" x14ac:dyDescent="0.25">
      <c r="A13" s="75" t="s">
        <v>55</v>
      </c>
      <c r="B13" s="77" t="s">
        <v>64</v>
      </c>
      <c r="C13" s="81">
        <v>44642</v>
      </c>
      <c r="D13" s="78">
        <v>44669</v>
      </c>
      <c r="E13" s="77" t="s">
        <v>55</v>
      </c>
      <c r="F13" s="48" t="s">
        <v>66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topLeftCell="A13" workbookViewId="0">
      <selection activeCell="B22" sqref="B22"/>
    </sheetView>
  </sheetViews>
  <sheetFormatPr baseColWidth="10" defaultColWidth="11.42578125" defaultRowHeight="15" x14ac:dyDescent="0.25"/>
  <cols>
    <col min="1" max="1" width="15.7109375" style="1" customWidth="1"/>
    <col min="2" max="2" width="73.7109375" style="1" customWidth="1"/>
    <col min="3" max="3" width="53.140625" style="1" customWidth="1"/>
    <col min="4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84" t="s">
        <v>39</v>
      </c>
      <c r="B2" s="85"/>
      <c r="C2" s="85"/>
      <c r="D2" s="86"/>
    </row>
    <row r="3" spans="1:4" ht="15.75" thickBot="1" x14ac:dyDescent="0.3"/>
    <row r="4" spans="1:4" ht="15.75" thickBot="1" x14ac:dyDescent="0.3">
      <c r="A4" s="5"/>
      <c r="B4" s="13" t="s">
        <v>29</v>
      </c>
      <c r="C4" s="14" t="s">
        <v>44</v>
      </c>
      <c r="D4" s="15" t="s">
        <v>38</v>
      </c>
    </row>
    <row r="5" spans="1:4" ht="25.5" customHeight="1" x14ac:dyDescent="0.25">
      <c r="A5" s="66" t="s">
        <v>30</v>
      </c>
      <c r="B5" s="69" t="s">
        <v>57</v>
      </c>
      <c r="C5" s="6" t="s">
        <v>18</v>
      </c>
      <c r="D5" s="7"/>
    </row>
    <row r="6" spans="1:4" ht="30" x14ac:dyDescent="0.25">
      <c r="A6" s="67" t="s">
        <v>31</v>
      </c>
      <c r="B6" s="70" t="s">
        <v>58</v>
      </c>
      <c r="C6" s="16" t="s">
        <v>19</v>
      </c>
      <c r="D6" s="17"/>
    </row>
    <row r="7" spans="1:4" ht="15" customHeight="1" x14ac:dyDescent="0.25">
      <c r="A7" s="89" t="s">
        <v>36</v>
      </c>
      <c r="B7" s="83" t="s">
        <v>59</v>
      </c>
      <c r="C7" s="51" t="s">
        <v>16</v>
      </c>
      <c r="D7" s="52"/>
    </row>
    <row r="8" spans="1:4" x14ac:dyDescent="0.25">
      <c r="A8" s="89"/>
      <c r="B8" s="82" t="s">
        <v>60</v>
      </c>
      <c r="C8" s="51" t="s">
        <v>17</v>
      </c>
      <c r="D8" s="52"/>
    </row>
    <row r="9" spans="1:4" x14ac:dyDescent="0.25">
      <c r="A9" s="89"/>
      <c r="B9" s="82" t="s">
        <v>61</v>
      </c>
      <c r="C9" s="51" t="s">
        <v>16</v>
      </c>
      <c r="D9" s="52"/>
    </row>
    <row r="10" spans="1:4" x14ac:dyDescent="0.25">
      <c r="A10" s="89"/>
      <c r="B10" s="82" t="s">
        <v>62</v>
      </c>
      <c r="C10" s="51" t="s">
        <v>16</v>
      </c>
      <c r="D10" s="52"/>
    </row>
    <row r="11" spans="1:4" x14ac:dyDescent="0.25">
      <c r="A11" s="89"/>
      <c r="B11" s="82" t="s">
        <v>63</v>
      </c>
      <c r="C11" s="51" t="s">
        <v>16</v>
      </c>
      <c r="D11" s="52"/>
    </row>
    <row r="12" spans="1:4" x14ac:dyDescent="0.25">
      <c r="A12" s="89"/>
      <c r="B12" s="82" t="s">
        <v>64</v>
      </c>
      <c r="C12" s="51" t="s">
        <v>16</v>
      </c>
      <c r="D12" s="52"/>
    </row>
    <row r="13" spans="1:4" x14ac:dyDescent="0.25">
      <c r="A13" s="67" t="s">
        <v>32</v>
      </c>
      <c r="B13" s="70" t="s">
        <v>67</v>
      </c>
      <c r="C13" s="16" t="s">
        <v>45</v>
      </c>
      <c r="D13" s="17"/>
    </row>
    <row r="14" spans="1:4" x14ac:dyDescent="0.25">
      <c r="A14" s="68" t="s">
        <v>33</v>
      </c>
      <c r="B14" s="71" t="s">
        <v>65</v>
      </c>
      <c r="C14" s="4" t="s">
        <v>20</v>
      </c>
      <c r="D14" s="9"/>
    </row>
    <row r="15" spans="1:4" ht="30" x14ac:dyDescent="0.25">
      <c r="A15" s="67" t="s">
        <v>34</v>
      </c>
      <c r="B15" s="70" t="s">
        <v>57</v>
      </c>
      <c r="C15" s="16" t="s">
        <v>21</v>
      </c>
      <c r="D15" s="17"/>
    </row>
    <row r="16" spans="1:4" ht="30" x14ac:dyDescent="0.25">
      <c r="A16" s="68" t="s">
        <v>35</v>
      </c>
      <c r="B16" s="71" t="s">
        <v>28</v>
      </c>
      <c r="C16" s="3" t="s">
        <v>10</v>
      </c>
      <c r="D16" s="8"/>
    </row>
    <row r="17" spans="1:4" x14ac:dyDescent="0.25">
      <c r="A17" s="87" t="s">
        <v>37</v>
      </c>
      <c r="B17" s="72" t="s">
        <v>0</v>
      </c>
      <c r="C17" s="53" t="s">
        <v>11</v>
      </c>
      <c r="D17" s="54"/>
    </row>
    <row r="18" spans="1:4" x14ac:dyDescent="0.25">
      <c r="A18" s="87"/>
      <c r="B18" s="72"/>
      <c r="C18" s="53" t="s">
        <v>22</v>
      </c>
      <c r="D18" s="54"/>
    </row>
    <row r="19" spans="1:4" ht="15.75" thickBot="1" x14ac:dyDescent="0.3">
      <c r="A19" s="88"/>
      <c r="B19" s="73"/>
      <c r="C19" s="60" t="s">
        <v>0</v>
      </c>
      <c r="D19" s="61"/>
    </row>
    <row r="20" spans="1:4" ht="15" customHeight="1" x14ac:dyDescent="0.25">
      <c r="A20" s="62"/>
      <c r="B20" s="72"/>
      <c r="C20" s="65" t="s">
        <v>46</v>
      </c>
      <c r="D20" s="63"/>
    </row>
    <row r="21" spans="1:4" ht="15.75" thickBot="1" x14ac:dyDescent="0.3">
      <c r="A21" s="62"/>
      <c r="B21" s="59"/>
      <c r="C21" s="64" t="s">
        <v>47</v>
      </c>
      <c r="D21" s="55"/>
    </row>
  </sheetData>
  <mergeCells count="3">
    <mergeCell ref="A17:A19"/>
    <mergeCell ref="A2:D2"/>
    <mergeCell ref="A7:A1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Vanya Liz</cp:lastModifiedBy>
  <dcterms:created xsi:type="dcterms:W3CDTF">2020-07-10T15:23:30Z</dcterms:created>
  <dcterms:modified xsi:type="dcterms:W3CDTF">2022-05-06T19:15:30Z</dcterms:modified>
</cp:coreProperties>
</file>