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saavedra\Desktop\"/>
    </mc:Choice>
  </mc:AlternateContent>
  <bookViews>
    <workbookView xWindow="-120" yWindow="-120" windowWidth="20730" windowHeight="11160" tabRatio="893" activeTab="2"/>
  </bookViews>
  <sheets>
    <sheet name="Reporte" sheetId="4" r:id="rId1"/>
    <sheet name="Reclamos" sheetId="1" r:id="rId2"/>
    <sheet name="Tabla de Homologación y Notas" sheetId="3" r:id="rId3"/>
  </sheets>
  <definedNames>
    <definedName name="_xlnm._FilterDatabase" localSheetId="1" hidden="1">Reclamos!$A$4:$F$28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4" l="1"/>
  <c r="C18" i="4"/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<sst xmlns="http://schemas.openxmlformats.org/spreadsheetml/2006/main" count="162" uniqueCount="76">
  <si>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</si>
  <si>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</si>
  <si>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</si>
  <si>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</si>
  <si>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</si>
  <si>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</si>
  <si>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</si>
  <si>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</si>
  <si>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</si>
  <si>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</si>
  <si>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</si>
  <si>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</si>
  <si>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</si>
  <si>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</si>
  <si>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</si>
  <si>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</si>
  <si>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</si>
  <si>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</si>
  <si>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</si>
  <si>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</si>
  <si>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</si>
  <si>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</si>
  <si>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</si>
  <si>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</si>
  <si>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</si>
  <si>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</si>
  <si>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</si>
  <si>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</si>
  <si>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</si>
  <si>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</si>
  <si>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</si>
  <si>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</si>
  <si>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</si>
  <si>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</si>
  <si>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</si>
  <si>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</si>
  <si>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</si>
  <si>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</si>
  <si>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</si>
  <si>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</si>
  <si>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</si>
  <si>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</si>
  <si>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</si>
  <si>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</si>
  <si>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</si>
  <si>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</si>
  <si>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</si>
  <si>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</si>
  <si>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</si>
  <si>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CAS-6705020-P2X1Q9</t>
  </si>
  <si>
    <t>CAS-6705653-L9W9J0</t>
  </si>
  <si>
    <t>CAS-6706506-J4K2Z2</t>
  </si>
  <si>
    <t>CAS-6714850-Y2G7K0</t>
  </si>
  <si>
    <t>CAS-6738135-X1T8Z8</t>
  </si>
  <si>
    <t>CAS-6740611-R1J1S0</t>
  </si>
  <si>
    <t>CAS-6740661-D0S6W5</t>
  </si>
  <si>
    <t>CAS-6741534-S4C8L3</t>
  </si>
  <si>
    <t>CAS-6742156-J2L9X9</t>
  </si>
  <si>
    <t>CAS-6743225-H4K3Y7</t>
  </si>
  <si>
    <t>CAS-6749688-N6P1H6</t>
  </si>
  <si>
    <t>CAS-6758660-G8M5Y8</t>
  </si>
  <si>
    <t>CAS-6762700-S0T7L4</t>
  </si>
  <si>
    <t>CAS-6763412-Z7Z0T6</t>
  </si>
  <si>
    <t>CAS-6770248-Z1R4L1</t>
  </si>
  <si>
    <t>CAS-6784136-K7G2C7</t>
  </si>
  <si>
    <t>CAS-6785315-P8F4H0</t>
  </si>
  <si>
    <t>CAS-6788601-H2B1J0</t>
  </si>
  <si>
    <t>CAS-6808799-X5H1S2</t>
  </si>
  <si>
    <t>CAS-6811305-F4H2F3</t>
  </si>
  <si>
    <t>CAS-6814066-R2F2P0</t>
  </si>
  <si>
    <t>CAS-6816575-V0K7F8</t>
  </si>
  <si>
    <t>CAS-6817309-M1H4D7</t>
  </si>
  <si>
    <t>CAS-6693410-V0R5F6</t>
  </si>
  <si>
    <t>En las columnas A y E se repite el "ID reclamo", ya que en nuestro sistema CRM a través de ese numero se puede hacer la trazabilidad completa del reclamo.</t>
  </si>
  <si>
    <t>Productos</t>
  </si>
  <si>
    <t>Atenciones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</si>
</sst>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8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NOMBRE SERVICIO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DD-MM-AAAA HH:MM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NOMBRE APELLIDO APELLIDO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19049</xdr:rowOff>
    </xdr:from>
    <xdr:to>
      <xdr:col>3</xdr:col>
      <xdr:colOff>1209675</xdr:colOff>
      <xdr:row>32</xdr:row>
      <xdr:rowOff>9524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04775" y="4838699"/>
          <a:ext cx="7581900" cy="2466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Es la Respuesta que debe resolver o buscar una solución a un problema que plantea el ciudadano/a, cuyo origen es por una insatisfacción de bienes y servicios que presta este SERVIU.</a:t>
          </a:r>
        </a:p>
        <a:p>
          <a:pPr algn="just"/>
          <a:r>
            <a:rPr lang="en-US" sz="1100"/>
            <a:t>La respuesta puede ser positiva o negativa para el ciudadano/a, se debe especificar la gestión realizada y el resultado obtenido, con el objeto de poner término al conflicto. </a:t>
          </a:r>
        </a:p>
        <a:p>
          <a:pPr algn="just"/>
          <a:r>
            <a:rPr lang="en-US" sz="1100"/>
            <a:t>El SERVIU Magallanes y de la Antártica Chilena al momento de recibir un reclamo tiene como fin principal poder entregar una respuesta al ciudadano con decisiones acordes a lo solicitado.</a:t>
          </a:r>
        </a:p>
        <a:p>
          <a:pPr algn="just"/>
          <a:r>
            <a:rPr lang="en-US" sz="1100"/>
            <a:t>Una vez recibido un reclamo este queda con el estado “Activo” en el sistema CRM y el analista da lectura de forma exhaustiva, permitiendo determinar en primer lugar si el reclamo ingresado es de competencia del Servicio, para luego derivar al área relacionada y realizar todas las gestiones internas necesarias para recopilar toda la información y responder de manera completa y oportuna en los plazos establecidos por Ley 19.880, la cual entrega 20 días hábiles para la resolución de los casos. </a:t>
          </a:r>
        </a:p>
        <a:p>
          <a:pPr algn="just"/>
          <a:r>
            <a:rPr lang="en-US" sz="1100"/>
            <a:t>El Reclamo se mantiene en estado “Activo”, hasta que se entregue una “Respuesta Resolutiva” al usuario, con ello, se cierra el caso y se genera la marca en el sistema CRM como “Resuelto”, lo que corresponde a la categoría “Respondido” de acuerdo al DS N°405/2020.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opLeftCell="A4" zoomScaleNormal="100" workbookViewId="0">
      <selection activeCell="B22" sqref="B22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19" customFormat="1" ht="15.75" thickBot="1" x14ac:dyDescent="0.3">
      <c r="A4" s="20" t="s">
        <v>1</v>
      </c>
      <c r="B4" s="21" t="s">
        <v>41</v>
      </c>
      <c r="C4" s="21" t="s">
        <v>42</v>
      </c>
      <c r="D4" s="22" t="s">
        <v>24</v>
      </c>
    </row>
    <row r="5" spans="1:4" ht="14.25" customHeight="1" x14ac:dyDescent="0.25">
      <c r="A5" s="23" t="s">
        <v>43</v>
      </c>
      <c r="B5" s="24">
        <v>1</v>
      </c>
      <c r="C5" s="24">
        <v>0</v>
      </c>
      <c r="D5" s="25">
        <f>C5/B5</f>
        <v>0</v>
      </c>
    </row>
    <row r="6" spans="1:4" x14ac:dyDescent="0.25">
      <c r="A6" s="26" t="s">
        <v>2</v>
      </c>
      <c r="B6" s="27">
        <v>4</v>
      </c>
      <c r="C6" s="27">
        <v>2</v>
      </c>
      <c r="D6" s="28">
        <f>C6/B6</f>
        <v>0.5</v>
      </c>
    </row>
    <row r="7" spans="1:4" x14ac:dyDescent="0.25">
      <c r="A7" s="26" t="s">
        <v>3</v>
      </c>
      <c r="B7" s="27">
        <v>6</v>
      </c>
      <c r="C7" s="27">
        <v>3</v>
      </c>
      <c r="D7" s="28">
        <f>C7/B7</f>
        <v>0.5</v>
      </c>
    </row>
    <row r="8" spans="1:4" ht="15.75" thickBot="1" x14ac:dyDescent="0.3">
      <c r="A8" s="29" t="s">
        <v>4</v>
      </c>
      <c r="B8" s="30">
        <v>5</v>
      </c>
      <c r="C8" s="30">
        <v>11</v>
      </c>
      <c r="D8" s="31">
        <f t="shared" ref="D8:D18" si="0">C8/B8</f>
        <v>2.2000000000000002</v>
      </c>
    </row>
    <row r="9" spans="1:4" ht="14.25" customHeight="1" x14ac:dyDescent="0.25">
      <c r="A9" s="52" t="s">
        <v>5</v>
      </c>
      <c r="B9" s="53">
        <v>8</v>
      </c>
      <c r="C9" s="53">
        <v>1</v>
      </c>
      <c r="D9" s="54">
        <f t="shared" si="0"/>
        <v>0.125</v>
      </c>
    </row>
    <row r="10" spans="1:4" x14ac:dyDescent="0.25">
      <c r="A10" s="32" t="s">
        <v>6</v>
      </c>
      <c r="B10" s="33"/>
      <c r="C10" s="33"/>
      <c r="D10" s="34" t="e">
        <f t="shared" si="0"/>
        <v>#DIV/0!</v>
      </c>
    </row>
    <row r="11" spans="1:4" x14ac:dyDescent="0.25">
      <c r="A11" s="32" t="s">
        <v>7</v>
      </c>
      <c r="B11" s="33"/>
      <c r="C11" s="33"/>
      <c r="D11" s="34" t="e">
        <f t="shared" si="0"/>
        <v>#DIV/0!</v>
      </c>
    </row>
    <row r="12" spans="1:4" x14ac:dyDescent="0.25">
      <c r="A12" s="32" t="s">
        <v>8</v>
      </c>
      <c r="B12" s="33"/>
      <c r="C12" s="33"/>
      <c r="D12" s="34" t="e">
        <f t="shared" si="0"/>
        <v>#DIV/0!</v>
      </c>
    </row>
    <row r="13" spans="1:4" ht="15.75" thickBot="1" x14ac:dyDescent="0.3">
      <c r="A13" s="35" t="s">
        <v>9</v>
      </c>
      <c r="B13" s="36"/>
      <c r="C13" s="36"/>
      <c r="D13" s="37" t="e">
        <f t="shared" si="0"/>
        <v>#DIV/0!</v>
      </c>
    </row>
    <row r="14" spans="1:4" ht="14.25" customHeight="1" x14ac:dyDescent="0.25">
      <c r="A14" s="23" t="s">
        <v>13</v>
      </c>
      <c r="B14" s="24"/>
      <c r="C14" s="24"/>
      <c r="D14" s="25" t="e">
        <f t="shared" si="0"/>
        <v>#DIV/0!</v>
      </c>
    </row>
    <row r="15" spans="1:4" ht="15.75" thickBot="1" x14ac:dyDescent="0.3">
      <c r="A15" s="29" t="s">
        <v>14</v>
      </c>
      <c r="B15" s="30"/>
      <c r="C15" s="30"/>
      <c r="D15" s="31" t="e">
        <f t="shared" si="0"/>
        <v>#DIV/0!</v>
      </c>
    </row>
    <row r="16" spans="1:4" x14ac:dyDescent="0.25">
      <c r="A16" s="38" t="s">
        <v>15</v>
      </c>
      <c r="B16" s="39"/>
      <c r="C16" s="39"/>
      <c r="D16" s="40" t="e">
        <f t="shared" si="0"/>
        <v>#DIV/0!</v>
      </c>
    </row>
    <row r="17" spans="1:4" x14ac:dyDescent="0.25">
      <c r="A17" s="26" t="s">
        <v>16</v>
      </c>
      <c r="B17" s="27"/>
      <c r="C17" s="27"/>
      <c r="D17" s="28" t="e">
        <f t="shared" si="0"/>
        <v>#DIV/0!</v>
      </c>
    </row>
    <row r="18" spans="1:4" ht="15.75" thickBot="1" x14ac:dyDescent="0.3">
      <c r="A18" s="41" t="s">
        <v>25</v>
      </c>
      <c r="B18" s="45">
        <f>SUM(B6:B17)</f>
        <v>23</v>
      </c>
      <c r="C18" s="45">
        <f>SUM(C5:C17)</f>
        <v>17</v>
      </c>
      <c r="D18" s="46">
        <f t="shared" si="0"/>
        <v>0.73913043478260865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4" zoomScale="80" zoomScaleNormal="80" workbookViewId="0">
      <selection activeCell="B17" sqref="B17"/>
    </sheetView>
  </sheetViews>
  <sheetFormatPr baseColWidth="10" defaultColWidth="11.42578125" defaultRowHeight="15" x14ac:dyDescent="0.25"/>
  <cols>
    <col min="1" max="1" width="28.85546875" style="42" customWidth="1"/>
    <col min="2" max="2" width="42.85546875" style="43" customWidth="1"/>
    <col min="3" max="3" width="28.7109375" style="43" customWidth="1"/>
    <col min="4" max="4" width="25.28515625" style="43" customWidth="1"/>
    <col min="5" max="5" width="30.7109375" style="43" customWidth="1"/>
    <col min="6" max="6" width="30.7109375" style="44" customWidth="1"/>
    <col min="7" max="16384" width="11.42578125" style="17"/>
  </cols>
  <sheetData>
    <row r="1" spans="1:6" ht="15.75" thickBot="1" x14ac:dyDescent="0.3">
      <c r="A1" s="15"/>
      <c r="B1" s="15"/>
      <c r="C1" s="16"/>
      <c r="D1" s="16"/>
      <c r="E1" s="16"/>
      <c r="F1" s="16"/>
    </row>
    <row r="2" spans="1:6" ht="15.75" thickBot="1" x14ac:dyDescent="0.3">
      <c r="A2" s="71" t="s">
        <v>44</v>
      </c>
      <c r="B2" s="72"/>
      <c r="C2" s="72"/>
      <c r="D2" s="72"/>
      <c r="E2" s="72"/>
      <c r="F2" s="73"/>
    </row>
    <row r="3" spans="1:6" ht="15.75" thickBot="1" x14ac:dyDescent="0.3">
      <c r="A3" s="17"/>
      <c r="B3" s="17"/>
      <c r="C3" s="18"/>
      <c r="D3" s="18"/>
      <c r="E3" s="18"/>
      <c r="F3" s="18"/>
    </row>
    <row r="4" spans="1:6" ht="45" x14ac:dyDescent="0.25">
      <c r="A4" s="79" t="s">
        <v>26</v>
      </c>
      <c r="B4" s="80" t="s">
        <v>20</v>
      </c>
      <c r="C4" s="80" t="s">
        <v>27</v>
      </c>
      <c r="D4" s="80" t="s">
        <v>21</v>
      </c>
      <c r="E4" s="80" t="s">
        <v>28</v>
      </c>
      <c r="F4" s="81" t="s">
        <v>29</v>
      </c>
    </row>
    <row r="5" spans="1:6" x14ac:dyDescent="0.25">
      <c r="A5" s="85" t="s">
        <v>72</v>
      </c>
      <c r="B5" s="85" t="s">
        <v>74</v>
      </c>
      <c r="C5" s="86">
        <v>44550</v>
      </c>
      <c r="D5" s="86">
        <v>44588</v>
      </c>
      <c r="E5" s="85" t="s">
        <v>72</v>
      </c>
      <c r="F5" s="85" t="s">
        <v>0</v>
      </c>
    </row>
    <row r="6" spans="1:6" x14ac:dyDescent="0.25">
      <c r="A6" s="82" t="s">
        <v>49</v>
      </c>
      <c r="B6" s="84" t="s">
        <v>75</v>
      </c>
      <c r="C6" s="83">
        <v>44567.387893518498</v>
      </c>
      <c r="D6" s="77">
        <v>44602</v>
      </c>
      <c r="E6" s="82" t="s">
        <v>49</v>
      </c>
      <c r="F6" s="78" t="s">
        <v>0</v>
      </c>
    </row>
    <row r="7" spans="1:6" x14ac:dyDescent="0.25">
      <c r="A7" s="82" t="s">
        <v>50</v>
      </c>
      <c r="B7" s="84" t="s">
        <v>74</v>
      </c>
      <c r="C7" s="83">
        <v>44567.5769097222</v>
      </c>
      <c r="D7" s="77">
        <v>44573</v>
      </c>
      <c r="E7" s="82" t="s">
        <v>50</v>
      </c>
      <c r="F7" s="78" t="s">
        <v>0</v>
      </c>
    </row>
    <row r="8" spans="1:6" x14ac:dyDescent="0.25">
      <c r="A8" s="82" t="s">
        <v>51</v>
      </c>
      <c r="B8" s="84" t="s">
        <v>74</v>
      </c>
      <c r="C8" s="83">
        <v>44568.4429282407</v>
      </c>
      <c r="D8" s="77">
        <v>44624</v>
      </c>
      <c r="E8" s="82" t="s">
        <v>51</v>
      </c>
      <c r="F8" s="78" t="s">
        <v>0</v>
      </c>
    </row>
    <row r="9" spans="1:6" x14ac:dyDescent="0.25">
      <c r="A9" s="82" t="s">
        <v>52</v>
      </c>
      <c r="B9" s="84" t="s">
        <v>74</v>
      </c>
      <c r="C9" s="83">
        <v>44578.583148148202</v>
      </c>
      <c r="D9" s="77">
        <v>44596</v>
      </c>
      <c r="E9" s="82" t="s">
        <v>52</v>
      </c>
      <c r="F9" s="78" t="s">
        <v>0</v>
      </c>
    </row>
    <row r="10" spans="1:6" x14ac:dyDescent="0.25">
      <c r="A10" s="82" t="s">
        <v>53</v>
      </c>
      <c r="B10" s="84" t="s">
        <v>10</v>
      </c>
      <c r="C10" s="83">
        <v>44606.25</v>
      </c>
      <c r="D10" s="77">
        <v>44630</v>
      </c>
      <c r="E10" s="82" t="s">
        <v>53</v>
      </c>
      <c r="F10" s="78" t="s">
        <v>0</v>
      </c>
    </row>
    <row r="11" spans="1:6" x14ac:dyDescent="0.25">
      <c r="A11" s="82" t="s">
        <v>54</v>
      </c>
      <c r="B11" s="84" t="s">
        <v>75</v>
      </c>
      <c r="C11" s="83">
        <v>44610.358090277798</v>
      </c>
      <c r="D11" s="77">
        <v>44645</v>
      </c>
      <c r="E11" s="82" t="s">
        <v>54</v>
      </c>
      <c r="F11" s="78" t="s">
        <v>0</v>
      </c>
    </row>
    <row r="12" spans="1:6" x14ac:dyDescent="0.25">
      <c r="A12" s="82" t="s">
        <v>55</v>
      </c>
      <c r="B12" s="84" t="s">
        <v>75</v>
      </c>
      <c r="C12" s="83">
        <v>44610.3666898148</v>
      </c>
      <c r="D12" s="77">
        <v>44645</v>
      </c>
      <c r="E12" s="82" t="s">
        <v>55</v>
      </c>
      <c r="F12" s="78" t="s">
        <v>0</v>
      </c>
    </row>
    <row r="13" spans="1:6" x14ac:dyDescent="0.25">
      <c r="A13" s="82" t="s">
        <v>56</v>
      </c>
      <c r="B13" s="84" t="s">
        <v>74</v>
      </c>
      <c r="C13" s="83">
        <v>44613.335104166697</v>
      </c>
      <c r="D13" s="77">
        <v>44617</v>
      </c>
      <c r="E13" s="82" t="s">
        <v>56</v>
      </c>
      <c r="F13" s="78" t="s">
        <v>0</v>
      </c>
    </row>
    <row r="14" spans="1:6" x14ac:dyDescent="0.25">
      <c r="A14" s="82" t="s">
        <v>57</v>
      </c>
      <c r="B14" s="84" t="s">
        <v>75</v>
      </c>
      <c r="C14" s="83">
        <v>44613.444571759297</v>
      </c>
      <c r="D14" s="77">
        <v>44645</v>
      </c>
      <c r="E14" s="82" t="s">
        <v>57</v>
      </c>
      <c r="F14" s="78" t="s">
        <v>0</v>
      </c>
    </row>
    <row r="15" spans="1:6" x14ac:dyDescent="0.25">
      <c r="A15" s="82" t="s">
        <v>58</v>
      </c>
      <c r="B15" s="84" t="s">
        <v>74</v>
      </c>
      <c r="C15" s="83">
        <v>44614.440451388902</v>
      </c>
      <c r="D15" s="77">
        <v>44624</v>
      </c>
      <c r="E15" s="82" t="s">
        <v>58</v>
      </c>
      <c r="F15" s="78" t="s">
        <v>0</v>
      </c>
    </row>
    <row r="16" spans="1:6" x14ac:dyDescent="0.25">
      <c r="A16" s="82" t="s">
        <v>59</v>
      </c>
      <c r="B16" s="84" t="s">
        <v>74</v>
      </c>
      <c r="C16" s="83">
        <v>44622.387615740699</v>
      </c>
      <c r="D16" s="77">
        <v>44642</v>
      </c>
      <c r="E16" s="82" t="s">
        <v>59</v>
      </c>
      <c r="F16" s="78" t="s">
        <v>0</v>
      </c>
    </row>
    <row r="17" spans="1:6" x14ac:dyDescent="0.25">
      <c r="A17" s="82" t="s">
        <v>60</v>
      </c>
      <c r="B17" s="84" t="s">
        <v>74</v>
      </c>
      <c r="C17" s="83">
        <v>44630.383449074099</v>
      </c>
      <c r="D17" s="77">
        <v>44642</v>
      </c>
      <c r="E17" s="82" t="s">
        <v>60</v>
      </c>
      <c r="F17" s="78" t="s">
        <v>0</v>
      </c>
    </row>
    <row r="18" spans="1:6" x14ac:dyDescent="0.25">
      <c r="A18" s="82" t="s">
        <v>61</v>
      </c>
      <c r="B18" s="84" t="s">
        <v>74</v>
      </c>
      <c r="C18" s="83">
        <v>44634.291666666701</v>
      </c>
      <c r="D18" s="77">
        <v>44641</v>
      </c>
      <c r="E18" s="82" t="s">
        <v>61</v>
      </c>
      <c r="F18" s="78" t="s">
        <v>0</v>
      </c>
    </row>
    <row r="19" spans="1:6" x14ac:dyDescent="0.25">
      <c r="A19" s="82" t="s">
        <v>62</v>
      </c>
      <c r="B19" s="84" t="s">
        <v>74</v>
      </c>
      <c r="C19" s="83">
        <v>44635.443159722199</v>
      </c>
      <c r="D19" s="77">
        <v>44642</v>
      </c>
      <c r="E19" s="82" t="s">
        <v>62</v>
      </c>
      <c r="F19" s="78" t="s">
        <v>0</v>
      </c>
    </row>
    <row r="20" spans="1:6" x14ac:dyDescent="0.25">
      <c r="A20" s="82" t="s">
        <v>63</v>
      </c>
      <c r="B20" s="84" t="s">
        <v>74</v>
      </c>
      <c r="C20" s="83">
        <v>44642.390092592599</v>
      </c>
      <c r="D20" s="77">
        <v>44645</v>
      </c>
      <c r="E20" s="82" t="s">
        <v>63</v>
      </c>
      <c r="F20" s="78" t="s">
        <v>0</v>
      </c>
    </row>
    <row r="21" spans="1:6" x14ac:dyDescent="0.25">
      <c r="A21" s="82" t="s">
        <v>64</v>
      </c>
      <c r="B21" s="84" t="s">
        <v>74</v>
      </c>
      <c r="C21" s="83">
        <v>44655.396736111099</v>
      </c>
      <c r="D21" s="77"/>
      <c r="E21" s="82" t="s">
        <v>64</v>
      </c>
      <c r="F21" s="78" t="s">
        <v>23</v>
      </c>
    </row>
    <row r="22" spans="1:6" x14ac:dyDescent="0.25">
      <c r="A22" s="82" t="s">
        <v>65</v>
      </c>
      <c r="B22" s="84" t="s">
        <v>74</v>
      </c>
      <c r="C22" s="83">
        <v>44656.328148148103</v>
      </c>
      <c r="D22" s="77"/>
      <c r="E22" s="82" t="s">
        <v>65</v>
      </c>
      <c r="F22" s="78" t="s">
        <v>23</v>
      </c>
    </row>
    <row r="23" spans="1:6" x14ac:dyDescent="0.25">
      <c r="A23" s="82" t="s">
        <v>66</v>
      </c>
      <c r="B23" s="84" t="s">
        <v>74</v>
      </c>
      <c r="C23" s="83">
        <v>44658.273333333302</v>
      </c>
      <c r="D23" s="77">
        <v>44669</v>
      </c>
      <c r="E23" s="82" t="s">
        <v>66</v>
      </c>
      <c r="F23" s="78" t="s">
        <v>0</v>
      </c>
    </row>
    <row r="24" spans="1:6" x14ac:dyDescent="0.25">
      <c r="A24" s="82" t="s">
        <v>67</v>
      </c>
      <c r="B24" s="84" t="s">
        <v>74</v>
      </c>
      <c r="C24" s="83">
        <v>44673.333333333299</v>
      </c>
      <c r="D24" s="78"/>
      <c r="E24" s="82" t="s">
        <v>67</v>
      </c>
      <c r="F24" s="78" t="s">
        <v>23</v>
      </c>
    </row>
    <row r="25" spans="1:6" x14ac:dyDescent="0.25">
      <c r="A25" s="82" t="s">
        <v>68</v>
      </c>
      <c r="B25" s="84" t="s">
        <v>74</v>
      </c>
      <c r="C25" s="83">
        <v>44678.379224536999</v>
      </c>
      <c r="D25" s="78"/>
      <c r="E25" s="82" t="s">
        <v>68</v>
      </c>
      <c r="F25" s="78" t="s">
        <v>23</v>
      </c>
    </row>
    <row r="26" spans="1:6" x14ac:dyDescent="0.25">
      <c r="A26" s="82" t="s">
        <v>69</v>
      </c>
      <c r="B26" s="84" t="s">
        <v>74</v>
      </c>
      <c r="C26" s="83">
        <v>44679.492557870399</v>
      </c>
      <c r="D26" s="78"/>
      <c r="E26" s="82" t="s">
        <v>69</v>
      </c>
      <c r="F26" s="78" t="s">
        <v>23</v>
      </c>
    </row>
    <row r="27" spans="1:6" x14ac:dyDescent="0.25">
      <c r="A27" s="82" t="s">
        <v>70</v>
      </c>
      <c r="B27" s="84" t="s">
        <v>74</v>
      </c>
      <c r="C27" s="83">
        <v>44679.333333333299</v>
      </c>
      <c r="D27" s="78"/>
      <c r="E27" s="82" t="s">
        <v>70</v>
      </c>
      <c r="F27" s="78" t="s">
        <v>23</v>
      </c>
    </row>
    <row r="28" spans="1:6" x14ac:dyDescent="0.25">
      <c r="A28" s="82" t="s">
        <v>71</v>
      </c>
      <c r="B28" s="84" t="s">
        <v>75</v>
      </c>
      <c r="C28" s="83">
        <v>44679.333333333299</v>
      </c>
      <c r="D28" s="78"/>
      <c r="E28" s="82" t="s">
        <v>71</v>
      </c>
      <c r="F28" s="78" t="s">
        <v>23</v>
      </c>
    </row>
  </sheetData>
  <autoFilter ref="A4:F28"/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D7" sqref="D7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5" width="11.42578125" style="1"/>
    <col min="6" max="9" width="11.42578125" style="1" customWidth="1"/>
    <col min="10" max="16384" width="11.42578125" style="1"/>
  </cols>
  <sheetData>
    <row r="1" spans="1:4" ht="15.75" thickBot="1" x14ac:dyDescent="0.3"/>
    <row r="2" spans="1:4" s="17" customFormat="1" ht="15.75" thickBot="1" x14ac:dyDescent="0.3">
      <c r="A2" s="71" t="s">
        <v>40</v>
      </c>
      <c r="B2" s="72"/>
      <c r="C2" s="72"/>
      <c r="D2" s="73"/>
    </row>
    <row r="3" spans="1:4" ht="15.75" thickBot="1" x14ac:dyDescent="0.3"/>
    <row r="4" spans="1:4" ht="15.75" thickBot="1" x14ac:dyDescent="0.3">
      <c r="A4" s="5"/>
      <c r="B4" s="10" t="s">
        <v>30</v>
      </c>
      <c r="C4" s="11" t="s">
        <v>45</v>
      </c>
      <c r="D4" s="12" t="s">
        <v>39</v>
      </c>
    </row>
    <row r="5" spans="1:4" ht="30" x14ac:dyDescent="0.25">
      <c r="A5" s="62" t="s">
        <v>31</v>
      </c>
      <c r="B5" s="65" t="s">
        <v>26</v>
      </c>
      <c r="C5" s="6" t="s">
        <v>19</v>
      </c>
      <c r="D5" s="7"/>
    </row>
    <row r="6" spans="1:4" ht="30" x14ac:dyDescent="0.25">
      <c r="A6" s="63" t="s">
        <v>32</v>
      </c>
      <c r="B6" s="66" t="s">
        <v>20</v>
      </c>
      <c r="C6" s="13" t="s">
        <v>20</v>
      </c>
      <c r="D6" s="14"/>
    </row>
    <row r="7" spans="1:4" x14ac:dyDescent="0.25">
      <c r="A7" s="74" t="s">
        <v>37</v>
      </c>
      <c r="B7" s="67" t="s">
        <v>17</v>
      </c>
      <c r="C7" s="47" t="s">
        <v>17</v>
      </c>
      <c r="D7" s="48"/>
    </row>
    <row r="8" spans="1:4" x14ac:dyDescent="0.25">
      <c r="A8" s="74"/>
      <c r="B8" s="67" t="s">
        <v>18</v>
      </c>
      <c r="C8" s="47" t="s">
        <v>18</v>
      </c>
      <c r="D8" s="48"/>
    </row>
    <row r="9" spans="1:4" x14ac:dyDescent="0.25">
      <c r="A9" s="74"/>
      <c r="B9" s="67" t="s">
        <v>10</v>
      </c>
      <c r="C9" s="47" t="s">
        <v>10</v>
      </c>
      <c r="D9" s="48"/>
    </row>
    <row r="10" spans="1:4" x14ac:dyDescent="0.25">
      <c r="A10" s="63" t="s">
        <v>33</v>
      </c>
      <c r="B10" s="66" t="s">
        <v>46</v>
      </c>
      <c r="C10" s="13" t="s">
        <v>46</v>
      </c>
      <c r="D10" s="14"/>
    </row>
    <row r="11" spans="1:4" x14ac:dyDescent="0.25">
      <c r="A11" s="64" t="s">
        <v>34</v>
      </c>
      <c r="B11" s="68" t="s">
        <v>21</v>
      </c>
      <c r="C11" s="4" t="s">
        <v>21</v>
      </c>
      <c r="D11" s="9"/>
    </row>
    <row r="12" spans="1:4" ht="60" x14ac:dyDescent="0.25">
      <c r="A12" s="63" t="s">
        <v>35</v>
      </c>
      <c r="B12" s="66" t="s">
        <v>28</v>
      </c>
      <c r="C12" s="13" t="s">
        <v>22</v>
      </c>
      <c r="D12" s="87" t="s">
        <v>73</v>
      </c>
    </row>
    <row r="13" spans="1:4" ht="30" x14ac:dyDescent="0.25">
      <c r="A13" s="64" t="s">
        <v>36</v>
      </c>
      <c r="B13" s="68" t="s">
        <v>29</v>
      </c>
      <c r="C13" s="3" t="s">
        <v>11</v>
      </c>
      <c r="D13" s="8"/>
    </row>
    <row r="14" spans="1:4" x14ac:dyDescent="0.25">
      <c r="A14" s="75" t="s">
        <v>38</v>
      </c>
      <c r="B14" s="69" t="s">
        <v>12</v>
      </c>
      <c r="C14" s="49" t="s">
        <v>12</v>
      </c>
      <c r="D14" s="50"/>
    </row>
    <row r="15" spans="1:4" x14ac:dyDescent="0.25">
      <c r="A15" s="75"/>
      <c r="B15" s="69" t="s">
        <v>23</v>
      </c>
      <c r="C15" s="49" t="s">
        <v>23</v>
      </c>
      <c r="D15" s="50"/>
    </row>
    <row r="16" spans="1:4" ht="15.75" thickBot="1" x14ac:dyDescent="0.3">
      <c r="A16" s="76"/>
      <c r="B16" s="70" t="s">
        <v>0</v>
      </c>
      <c r="C16" s="56" t="s">
        <v>0</v>
      </c>
      <c r="D16" s="57"/>
    </row>
    <row r="17" spans="1:4" ht="15" customHeight="1" x14ac:dyDescent="0.25">
      <c r="A17" s="58"/>
      <c r="B17" s="69" t="s">
        <v>47</v>
      </c>
      <c r="C17" s="61" t="s">
        <v>47</v>
      </c>
      <c r="D17" s="59"/>
    </row>
    <row r="18" spans="1:4" ht="15.75" thickBot="1" x14ac:dyDescent="0.3">
      <c r="A18" s="58"/>
      <c r="B18" s="55" t="s">
        <v>48</v>
      </c>
      <c r="C18" s="60" t="s">
        <v>48</v>
      </c>
      <c r="D18" s="51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Victor Saavedra Ovalle</cp:lastModifiedBy>
  <dcterms:created xsi:type="dcterms:W3CDTF">2020-07-10T15:23:30Z</dcterms:created>
  <dcterms:modified xsi:type="dcterms:W3CDTF">2022-05-06T14:09:39Z</dcterms:modified>
</cp:coreProperties>
</file>