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gabyhuenhupi/Desktop/"/>
    </mc:Choice>
  </mc:AlternateContent>
  <xr:revisionPtr revIDLastSave="0" documentId="8_{3073C1E5-57F1-F64A-9A35-BF3FB7816F0A}" xr6:coauthVersionLast="36" xr6:coauthVersionMax="36" xr10:uidLastSave="{00000000-0000-0000-0000-000000000000}"/>
  <bookViews>
    <workbookView xWindow="400" yWindow="460" windowWidth="28800" windowHeight="15840" tabRatio="893" activeTab="2" xr2:uid="{00000000-000D-0000-FFFF-FFFF00000000}"/>
  </bookViews>
  <sheets>
    <sheet name="Reporte" sheetId="4" r:id="rId1"/>
    <sheet name="Reclamos" sheetId="1" r:id="rId2"/>
    <sheet name="Tabla de Homologación y Notas" sheetId="3" r:id="rId3"/>
  </sheets>
  <calcPr calcId="181029"/>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<sst xmlns="http://schemas.openxmlformats.org/spreadsheetml/2006/main" count="223" uniqueCount="117">
  <si>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</si>
  <si>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</si>
  <si>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</si>
  <si>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</si>
  <si>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</si>
  <si>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</si>
  <si>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</si>
  <si>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</si>
  <si>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</si>
  <si>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</si>
  <si>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</si>
  <si>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</si>
  <si>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</si>
  <si>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</si>
  <si>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</si>
  <si>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</si>
  <si>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</si>
  <si>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</si>
  <si>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</si>
  <si>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</si>
  <si>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</si>
  <si>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</si>
  <si>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</si>
  <si>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</si>
  <si>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</si>
  <si>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</si>
  <si>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</si>
  <si>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</si>
  <si>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</si>
  <si>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</si>
  <si>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</si>
  <si>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</si>
  <si>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</si>
  <si>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</si>
  <si>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</si>
  <si>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</si>
  <si>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</si>
  <si>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</si>
  <si>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</si>
  <si>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</si>
  <si>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</si>
  <si>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</si>
  <si>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</si>
  <si>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</si>
  <si>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Homologación MV DS N° 465/2021</t>
  </si>
  <si>
    <t xml:space="preserve">Fecha de ingreso </t>
  </si>
  <si>
    <t>Desistido</t>
  </si>
  <si>
    <t>Derivado</t>
  </si>
  <si>
    <t>CAS-64603-K4P6H0</t>
  </si>
  <si>
    <t>CAS-64693-S6P9F1</t>
  </si>
  <si>
    <t>CAS-64769-S4M6H2</t>
  </si>
  <si>
    <t>CAS-64754-P2H7D6</t>
  </si>
  <si>
    <t>CAS-64842-Z3V1J3</t>
  </si>
  <si>
    <t>CAS-64816-K9Q3F8</t>
  </si>
  <si>
    <t>CAS-64963-M7F1Y4</t>
  </si>
  <si>
    <t>CAS-64947-Z1Q0V1</t>
  </si>
  <si>
    <t>CAS-65030-T3S8N6</t>
  </si>
  <si>
    <t>CAS-64922-N6D3F5</t>
  </si>
  <si>
    <t>CAS-64989-V1M8N1</t>
  </si>
  <si>
    <t>CAS-65080-G2D5H8</t>
  </si>
  <si>
    <t>CAS-65177-D1S0X6</t>
  </si>
  <si>
    <t>CAS-65243-B9G4W8</t>
  </si>
  <si>
    <t>CAS-65417-H5Z1P1</t>
  </si>
  <si>
    <t>CAS-65302-Z6C8D3</t>
  </si>
  <si>
    <t>CAS-65406-T1V4S2</t>
  </si>
  <si>
    <t>CAS-65575-W5F9S8</t>
  </si>
  <si>
    <t>CAS-65614-T1L1J9</t>
  </si>
  <si>
    <t>CAS-65615-J5F4V3</t>
  </si>
  <si>
    <t>CAS-65657-V8R4N4</t>
  </si>
  <si>
    <t>CAS-65734-C1V1B9</t>
  </si>
  <si>
    <t>CAS-65918-S6Z8Y7</t>
  </si>
  <si>
    <t>CAS-65978-H2G1V5</t>
  </si>
  <si>
    <t>CAS-66012-X3C9S6</t>
  </si>
  <si>
    <t>CAS-65942-P4Z9V7</t>
  </si>
  <si>
    <t>CAS-65945-N7Q6B2</t>
  </si>
  <si>
    <t>CAS-66074-G4Z3J9</t>
  </si>
  <si>
    <t>CAS-66046-Q6M2Y8</t>
  </si>
  <si>
    <t>CAS-66072-Z2D9S3</t>
  </si>
  <si>
    <t>CAS-66096-X5V6F7</t>
  </si>
  <si>
    <t>CAS-66160-Y8D5J9</t>
  </si>
  <si>
    <t>respondido</t>
  </si>
  <si>
    <t>en analisis</t>
  </si>
  <si>
    <t xml:space="preserve">en analisis </t>
  </si>
  <si>
    <t>carta Nº 3</t>
  </si>
  <si>
    <t>carta Nº 5</t>
  </si>
  <si>
    <t>carta Nº 2</t>
  </si>
  <si>
    <t>carta Nº 8</t>
  </si>
  <si>
    <t>carta Nº 7</t>
  </si>
  <si>
    <t>carta Nº 10</t>
  </si>
  <si>
    <t>carta Nº 09</t>
  </si>
  <si>
    <t xml:space="preserve">carta Nº 1 </t>
  </si>
  <si>
    <t>carta Nº 17</t>
  </si>
  <si>
    <t>carta Nº 11</t>
  </si>
  <si>
    <t xml:space="preserve">carta Nº 4 </t>
  </si>
  <si>
    <t>carta Nº 14</t>
  </si>
  <si>
    <t>carta Nº 22</t>
  </si>
  <si>
    <t>carta Nº 24</t>
  </si>
  <si>
    <t>carta Nº 13</t>
  </si>
  <si>
    <t>carta Nº 15</t>
  </si>
  <si>
    <t>carta Nº 32</t>
  </si>
  <si>
    <t>carta Nº 12</t>
  </si>
  <si>
    <t>carta Nº 324</t>
  </si>
  <si>
    <t>atenciones</t>
  </si>
  <si>
    <t xml:space="preserve">productos </t>
  </si>
  <si>
    <t>Biobío</t>
  </si>
  <si>
    <t>Antofagasta</t>
  </si>
  <si>
    <t>Maule</t>
  </si>
  <si>
    <t>Atacama</t>
  </si>
  <si>
    <t>Metropolitana de Santiago</t>
  </si>
  <si>
    <t>Valparaíso</t>
  </si>
  <si>
    <t>Los Lagos</t>
  </si>
  <si>
    <t>La Araucanía</t>
  </si>
  <si>
    <t>Magallanes y de la Antártica Chilena</t>
  </si>
  <si>
    <t>Región a la que se dirige el reclamo</t>
  </si>
  <si>
    <t xml:space="preserve">Columna G </t>
  </si>
  <si>
    <t xml:space="preserve">homologación adicional </t>
  </si>
  <si>
    <t>Región a la que se dirige el reclamo y responde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</si>
</sst>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theme="1"/>
      <name val="Century Gothic"/>
      <family val="1"/>
    </font>
  </fonts>
  <fills count="8">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theme="0"/>
      </patternFill>
    </fill>
    <fill>
      <patternFill patternType="solid">
        <fgColor theme="0"/>
        <bgColor rgb="FFFDE9D9"/>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4" fillId="6" borderId="30" xfId="0" applyFont="1" applyFill="1" applyBorder="1" applyAlignment="1">
      <alignment horizontal="center"/>
    </xf>
    <xf numFmtId="49" fontId="4" fillId="6" borderId="30" xfId="0" applyNumberFormat="1" applyFont="1" applyFill="1" applyBorder="1" applyAlignment="1">
      <alignment horizontal="center"/>
    </xf>
    <xf numFmtId="164" fontId="4" fillId="6" borderId="30" xfId="0" applyNumberFormat="1" applyFont="1" applyFill="1" applyBorder="1" applyAlignment="1">
      <alignment horizontal="center"/>
    </xf>
    <xf numFmtId="0" fontId="4" fillId="6" borderId="30" xfId="0" applyFont="1" applyFill="1" applyBorder="1" applyAlignment="1">
      <alignment horizontal="center" vertical="center" wrapText="1"/>
    </xf>
    <xf numFmtId="0" fontId="4" fillId="7" borderId="30" xfId="0" applyFont="1" applyFill="1" applyBorder="1" applyAlignment="1">
      <alignment horizontal="center"/>
    </xf>
    <xf numFmtId="0" fontId="4" fillId="0" borderId="30" xfId="0" applyFont="1" applyBorder="1" applyAlignment="1">
      <alignment horizontal="center" vertical="center"/>
    </xf>
    <xf numFmtId="0" fontId="0" fillId="0" borderId="1" xfId="0" applyFont="1" applyBorder="1" applyAlignment="1">
      <alignment horizontal="center" vertical="center" wrapText="1"/>
    </xf>
    <xf numFmtId="0" fontId="0" fillId="0" borderId="34" xfId="0" applyFont="1" applyBorder="1" applyAlignment="1">
      <alignment horizontal="left" vertical="center" wrapText="1"/>
    </xf>
    <xf numFmtId="0" fontId="0" fillId="0" borderId="25" xfId="0" applyFont="1" applyBorder="1" applyAlignment="1">
      <alignment horizontal="left" vertical="center" wrapText="1"/>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1" fillId="3" borderId="10" xfId="0" applyFont="1" applyFill="1" applyBorder="1" applyAlignment="1">
      <alignment horizontal="center" vertical="center"/>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4"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twoCellAnchor editAs="oneCell">
    <xdr:from>
      <xdr:col>0</xdr:col>
      <xdr:colOff>0</xdr:colOff>
      <xdr:row>1</xdr:row>
      <xdr:rowOff>456828</xdr:rowOff>
    </xdr:from>
    <xdr:to>
      <xdr:col>1</xdr:col>
      <xdr:colOff>29467</xdr:colOff>
      <xdr:row>1</xdr:row>
      <xdr:rowOff>1448632</xdr:rowOff>
    </xdr:to>
    <xdr:pic>
      <xdr:nvPicPr>
        <xdr:cNvPr id="3" name="2 Imagen" descr="descarga.png">
          <a:extLst>
            <a:ext uri="{FF2B5EF4-FFF2-40B4-BE49-F238E27FC236}">
              <a16:creationId xmlns:a16="http://schemas.microsoft.com/office/drawing/2014/main" id="{DBFC11DA-777F-494C-80AC-C281A2646431}"/>
            </a:ext>
          </a:extLst>
        </xdr:cNvPr>
        <xdr:cNvPicPr>
          <a:picLocks noChangeAspect="1"/>
        </xdr:cNvPicPr>
      </xdr:nvPicPr>
      <xdr:blipFill>
        <a:blip xmlns:r="http://schemas.openxmlformats.org/officeDocument/2006/relationships" r:embed="rId1" cstate="print"/>
        <a:stretch>
          <a:fillRect/>
        </a:stretch>
      </xdr:blipFill>
      <xdr:spPr>
        <a:xfrm>
          <a:off x="104211" y="456828"/>
          <a:ext cx="1077498" cy="987042"/>
        </a:xfrm>
        <a:prstGeom prst="rect">
          <a:avLst/>
        </a:prstGeom>
      </xdr:spPr>
    </xdr:pic>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a:t>
          </a:r>
          <a:r>
            <a:rPr lang="es-CL" sz="1100" baseline="0">
              <a:latin typeface="+mn-lt"/>
            </a:rPr>
            <a:t> NACIONAL DE LA MUJER Y EQUIDAD DE GENERO (SERNAMEG)</a:t>
          </a:r>
          <a:r>
            <a:rPr lang="es-CL" sz="1100">
              <a:latin typeface="+mn-lt"/>
            </a:rPr>
            <a:t>                                                        </a:t>
          </a:r>
        </a:p>
        <a:p>
          <a:endParaRPr lang="es-CL" sz="1100">
            <a:latin typeface="+mn-lt"/>
          </a:endParaRPr>
        </a:p>
        <a:p>
          <a:r>
            <a:rPr lang="es-CL" sz="1100">
              <a:latin typeface="+mn-lt"/>
            </a:rPr>
            <a:t>OBJETIVO</a:t>
          </a:r>
          <a:r>
            <a:rPr lang="es-CL" sz="1100" baseline="0">
              <a:latin typeface="+mn-lt"/>
            </a:rPr>
            <a:t>:			1 /3                       </a:t>
          </a:r>
        </a:p>
        <a:p>
          <a:endParaRPr lang="es-CL" sz="1100" baseline="0">
            <a:latin typeface="+mn-lt"/>
          </a:endParaRPr>
        </a:p>
        <a:p>
          <a:r>
            <a:rPr lang="es-CL" sz="1100">
              <a:latin typeface="+mn-lt"/>
            </a:rPr>
            <a:t>FECHA REPORTE:		</a:t>
          </a:r>
          <a:r>
            <a:rPr lang="es-CL" sz="1100" baseline="0">
              <a:latin typeface="+mn-lt"/>
            </a:rPr>
            <a:t> 27/05/2022</a:t>
          </a:r>
          <a:r>
            <a:rPr lang="es-CL" sz="1100">
              <a:latin typeface="+mn-lt"/>
            </a:rPr>
            <a:t>                              </a:t>
          </a:r>
        </a:p>
        <a:p>
          <a:endParaRPr lang="es-CL" sz="1100">
            <a:latin typeface="+mn-lt"/>
          </a:endParaRPr>
        </a:p>
        <a:p>
          <a:r>
            <a:rPr lang="es-CL" sz="1100">
              <a:latin typeface="+mn-lt"/>
            </a:rPr>
            <a:t>RESPONSABLE </a:t>
          </a:r>
          <a:r>
            <a:rPr lang="es-CL" sz="1100" baseline="0">
              <a:latin typeface="+mn-lt"/>
            </a:rPr>
            <a:t>ENVÍO INFORMACIÓN: 	GABRIELA HUENUPI AYALA  / UNIDAD DE OIRS TRANSPARENCIA Y LOBBY</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1</xdr:row>
      <xdr:rowOff>1557616</xdr:rowOff>
    </xdr:from>
    <xdr:to>
      <xdr:col>1</xdr:col>
      <xdr:colOff>28261</xdr:colOff>
      <xdr:row>1</xdr:row>
      <xdr:rowOff>1999408</xdr:rowOff>
    </xdr:to>
    <xdr:pic>
      <xdr:nvPicPr>
        <xdr:cNvPr id="15" name="Imagen 14">
          <a:extLst>
            <a:ext uri="{FF2B5EF4-FFF2-40B4-BE49-F238E27FC236}">
              <a16:creationId xmlns:a16="http://schemas.microsoft.com/office/drawing/2014/main" id="{6F8E42A2-33C8-4B26-B44C-A3B05DD16B4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52088" b="38726"/>
        <a:stretch/>
      </xdr:blipFill>
      <xdr:spPr>
        <a:xfrm>
          <a:off x="90224" y="1557616"/>
          <a:ext cx="1085816" cy="437030"/>
        </a:xfrm>
        <a:prstGeom prst="rect">
          <a:avLst/>
        </a:prstGeom>
      </xdr:spPr>
    </xdr:pic>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47624</xdr:rowOff>
    </xdr:from>
    <xdr:to>
      <xdr:col>4</xdr:col>
      <xdr:colOff>180975</xdr:colOff>
      <xdr:row>28</xdr:row>
      <xdr:rowOff>171450</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0" y="5067299"/>
          <a:ext cx="9372600" cy="1266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algn="just"/>
          <a:r>
            <a:rPr lang="en-US" sz="1100"/>
            <a:t>Pestaña de reporte:  Se informa la cantidad de reclamos recibidos y respondidos desde el 01.01.2022</a:t>
          </a:r>
          <a:r>
            <a:rPr lang="en-US" sz="1100" baseline="0"/>
            <a:t> </a:t>
          </a:r>
          <a:r>
            <a:rPr lang="en-US" sz="1100"/>
            <a:t>hasta el 30.04.2022. Lo que implica que los datos y estados informados en el presente ejercicio metodológico sólo corresponden a los obtenidos en ese p</a:t>
          </a:r>
          <a:r>
            <a:rPr lang="es-CL" sz="1100" b="0" i="0">
              <a:solidFill>
                <a:schemeClr val="dk1"/>
              </a:solidFill>
              <a:effectLst/>
              <a:latin typeface="+mn-lt"/>
              <a:ea typeface="+mn-ea"/>
              <a:cs typeface="+mn-cs"/>
            </a:rPr>
            <a:t>eriodo de tiempo.</a:t>
          </a:r>
          <a:endParaRPr lang="en-US" sz="1100" b="0"/>
        </a:p>
        <a:p>
          <a:pPr algn="just"/>
          <a:r>
            <a:rPr lang="en-US" sz="1100"/>
            <a:t>La carta de respuesta a un reclamo es numerada en cada dirección regional del Sernameg, quienes tienen registros autónomos, por lo que los números de carta pueden repetirse entre regiones, pero no en una misma región. Para mayor claridad se incorporó la columna G</a:t>
          </a:r>
          <a:r>
            <a:rPr lang="en-US" sz="1100" baseline="0"/>
            <a:t> </a:t>
          </a:r>
          <a:r>
            <a:rPr lang="en-US" sz="1100"/>
            <a:t>con el objeto de identificar la región del reclamo. Asimismo, para reforzar que cada reclamo</a:t>
          </a:r>
          <a:r>
            <a:rPr lang="en-US" sz="1100" baseline="0"/>
            <a:t> es único e identificable se le asigna un (ID) exclusivo.</a:t>
          </a:r>
          <a:endParaRPr lang="en-US" sz="1100"/>
        </a:p>
        <a:p>
          <a:pPr algn="just"/>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zoomScaleNormal="100" workbookViewId="0">
      <selection activeCell="F17" sqref="F17"/>
    </sheetView>
  </sheetViews>
  <sheetFormatPr baseColWidth="10" defaultColWidth="11.5" defaultRowHeight="15" x14ac:dyDescent="0.2"/>
  <cols>
    <col min="1" max="1" width="15.6640625" style="1" customWidth="1"/>
    <col min="2" max="4" width="40.6640625" style="1" customWidth="1"/>
    <col min="5" max="16384" width="11.5" style="1"/>
  </cols>
  <sheetData>
    <row r="2" spans="1:4" ht="203.25" customHeight="1" x14ac:dyDescent="0.2">
      <c r="A2" s="2"/>
      <c r="B2" s="2"/>
      <c r="C2" s="2"/>
      <c r="D2" s="2"/>
    </row>
    <row r="3" spans="1:4" ht="16" thickBot="1" x14ac:dyDescent="0.25"/>
    <row r="4" spans="1:4" s="22" customFormat="1" ht="16" thickBot="1" x14ac:dyDescent="0.25">
      <c r="A4" s="23" t="s">
        <v>1</v>
      </c>
      <c r="B4" s="24" t="s">
        <v>41</v>
      </c>
      <c r="C4" s="24" t="s">
        <v>42</v>
      </c>
      <c r="D4" s="25" t="s">
        <v>24</v>
      </c>
    </row>
    <row r="5" spans="1:4" ht="14.25" customHeight="1" x14ac:dyDescent="0.2">
      <c r="A5" s="26" t="s">
        <v>43</v>
      </c>
      <c r="B5" s="27">
        <v>59</v>
      </c>
      <c r="C5" s="27">
        <v>58</v>
      </c>
      <c r="D5" s="28">
        <f>C5/B5</f>
        <v>0.98305084745762716</v>
      </c>
    </row>
    <row r="6" spans="1:4" x14ac:dyDescent="0.2">
      <c r="A6" s="29" t="s">
        <v>2</v>
      </c>
      <c r="B6" s="30">
        <v>11</v>
      </c>
      <c r="C6" s="30">
        <v>11</v>
      </c>
      <c r="D6" s="31">
        <f>C6/B6</f>
        <v>1</v>
      </c>
    </row>
    <row r="7" spans="1:4" x14ac:dyDescent="0.2">
      <c r="A7" s="29" t="s">
        <v>3</v>
      </c>
      <c r="B7" s="30">
        <v>16</v>
      </c>
      <c r="C7" s="30">
        <v>16</v>
      </c>
      <c r="D7" s="31">
        <f>C7/B7</f>
        <v>1</v>
      </c>
    </row>
    <row r="8" spans="1:4" ht="16" thickBot="1" x14ac:dyDescent="0.25">
      <c r="A8" s="32" t="s">
        <v>4</v>
      </c>
      <c r="B8" s="33">
        <v>21</v>
      </c>
      <c r="C8" s="33">
        <v>21</v>
      </c>
      <c r="D8" s="34">
        <f t="shared" ref="D8:D18" si="0">C8/B8</f>
        <v>1</v>
      </c>
    </row>
    <row r="9" spans="1:4" ht="14.25" customHeight="1" x14ac:dyDescent="0.2">
      <c r="A9" s="54" t="s">
        <v>5</v>
      </c>
      <c r="B9" s="55">
        <v>32</v>
      </c>
      <c r="C9" s="55">
        <v>27</v>
      </c>
      <c r="D9" s="56">
        <f t="shared" si="0"/>
        <v>0.84375</v>
      </c>
    </row>
    <row r="10" spans="1:4" x14ac:dyDescent="0.2">
      <c r="A10" s="35" t="s">
        <v>6</v>
      </c>
      <c r="B10" s="36"/>
      <c r="C10" s="36"/>
      <c r="D10" s="37" t="e">
        <f t="shared" si="0"/>
        <v>#DIV/0!</v>
      </c>
    </row>
    <row r="11" spans="1:4" x14ac:dyDescent="0.2">
      <c r="A11" s="35" t="s">
        <v>7</v>
      </c>
      <c r="B11" s="36"/>
      <c r="C11" s="36"/>
      <c r="D11" s="37" t="e">
        <f t="shared" si="0"/>
        <v>#DIV/0!</v>
      </c>
    </row>
    <row r="12" spans="1:4" x14ac:dyDescent="0.2">
      <c r="A12" s="35" t="s">
        <v>8</v>
      </c>
      <c r="B12" s="36"/>
      <c r="C12" s="36"/>
      <c r="D12" s="37" t="e">
        <f t="shared" si="0"/>
        <v>#DIV/0!</v>
      </c>
    </row>
    <row r="13" spans="1:4" ht="16" thickBot="1" x14ac:dyDescent="0.25">
      <c r="A13" s="38" t="s">
        <v>9</v>
      </c>
      <c r="B13" s="39"/>
      <c r="C13" s="39"/>
      <c r="D13" s="40" t="e">
        <f t="shared" si="0"/>
        <v>#DIV/0!</v>
      </c>
    </row>
    <row r="14" spans="1:4" ht="14.25" customHeight="1" x14ac:dyDescent="0.2">
      <c r="A14" s="26" t="s">
        <v>13</v>
      </c>
      <c r="B14" s="27"/>
      <c r="C14" s="27"/>
      <c r="D14" s="28" t="e">
        <f t="shared" si="0"/>
        <v>#DIV/0!</v>
      </c>
    </row>
    <row r="15" spans="1:4" ht="16" thickBot="1" x14ac:dyDescent="0.25">
      <c r="A15" s="32" t="s">
        <v>14</v>
      </c>
      <c r="B15" s="33"/>
      <c r="C15" s="33"/>
      <c r="D15" s="34" t="e">
        <f t="shared" si="0"/>
        <v>#DIV/0!</v>
      </c>
    </row>
    <row r="16" spans="1:4" x14ac:dyDescent="0.2">
      <c r="A16" s="41" t="s">
        <v>15</v>
      </c>
      <c r="B16" s="42"/>
      <c r="C16" s="42"/>
      <c r="D16" s="43" t="e">
        <f t="shared" si="0"/>
        <v>#DIV/0!</v>
      </c>
    </row>
    <row r="17" spans="1:4" x14ac:dyDescent="0.2">
      <c r="A17" s="29" t="s">
        <v>16</v>
      </c>
      <c r="B17" s="30"/>
      <c r="C17" s="30"/>
      <c r="D17" s="31" t="e">
        <f t="shared" si="0"/>
        <v>#DIV/0!</v>
      </c>
    </row>
    <row r="18" spans="1:4" ht="16" thickBot="1" x14ac:dyDescent="0.25">
      <c r="A18" s="44" t="s">
        <v>25</v>
      </c>
      <c r="B18" s="47">
        <v>32</v>
      </c>
      <c r="C18" s="47">
        <v>27</v>
      </c>
      <c r="D18" s="48">
        <f t="shared" si="0"/>
        <v>0.84375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6"/>
  <sheetViews>
    <sheetView topLeftCell="A3" zoomScaleNormal="100" workbookViewId="0">
      <selection activeCell="E28" sqref="E28"/>
    </sheetView>
  </sheetViews>
  <sheetFormatPr baseColWidth="10" defaultColWidth="11.5" defaultRowHeight="15" x14ac:dyDescent="0.2"/>
  <cols>
    <col min="1" max="1" width="30.6640625" style="79" customWidth="1"/>
    <col min="2" max="2" width="30" style="78" bestFit="1" customWidth="1"/>
    <col min="3" max="3" width="30.6640625" style="45" customWidth="1"/>
    <col min="4" max="4" width="23.33203125" style="45" customWidth="1"/>
    <col min="5" max="5" width="27.33203125" style="45" bestFit="1" customWidth="1"/>
    <col min="6" max="6" width="27.33203125" style="80" customWidth="1"/>
    <col min="7" max="7" width="35" style="46" bestFit="1" customWidth="1"/>
    <col min="8" max="16384" width="11.5" style="20"/>
  </cols>
  <sheetData>
    <row r="1" spans="1:7" ht="16" thickBot="1" x14ac:dyDescent="0.25">
      <c r="A1" s="18"/>
      <c r="B1" s="19"/>
      <c r="C1" s="19"/>
      <c r="D1" s="19"/>
      <c r="E1" s="19"/>
      <c r="F1" s="19"/>
      <c r="G1" s="19"/>
    </row>
    <row r="2" spans="1:7" ht="16" thickBot="1" x14ac:dyDescent="0.25">
      <c r="A2" s="81"/>
      <c r="B2" s="81"/>
      <c r="C2" s="81"/>
      <c r="D2" s="81"/>
      <c r="E2" s="81"/>
      <c r="F2" s="81"/>
      <c r="G2" s="82"/>
    </row>
    <row r="3" spans="1:7" ht="16" thickBot="1" x14ac:dyDescent="0.25">
      <c r="A3" s="20"/>
      <c r="B3" s="21"/>
      <c r="C3" s="21"/>
      <c r="D3" s="21"/>
      <c r="E3" s="21"/>
      <c r="F3" s="21"/>
      <c r="G3" s="21"/>
    </row>
    <row r="4" spans="1:7" ht="49" thickBot="1" x14ac:dyDescent="0.25">
      <c r="A4" s="10" t="s">
        <v>26</v>
      </c>
      <c r="B4" s="11" t="s">
        <v>20</v>
      </c>
      <c r="C4" s="11" t="s">
        <v>27</v>
      </c>
      <c r="D4" s="11" t="s">
        <v>21</v>
      </c>
      <c r="E4" s="11" t="s">
        <v>28</v>
      </c>
      <c r="F4" s="12" t="s">
        <v>29</v>
      </c>
      <c r="G4" s="10" t="s">
        <v>113</v>
      </c>
    </row>
    <row r="5" spans="1:7" x14ac:dyDescent="0.2">
      <c r="A5" s="72" t="s">
        <v>48</v>
      </c>
      <c r="B5" s="77" t="s">
        <v>103</v>
      </c>
      <c r="C5" s="74">
        <v>44559</v>
      </c>
      <c r="D5" s="74">
        <v>44574</v>
      </c>
      <c r="E5" s="75" t="s">
        <v>83</v>
      </c>
      <c r="F5" s="72" t="s">
        <v>80</v>
      </c>
      <c r="G5" s="72" t="s">
        <v>104</v>
      </c>
    </row>
    <row r="6" spans="1:7" x14ac:dyDescent="0.2">
      <c r="A6" s="73" t="s">
        <v>49</v>
      </c>
      <c r="B6" s="77" t="s">
        <v>103</v>
      </c>
      <c r="C6" s="74">
        <v>44568</v>
      </c>
      <c r="D6" s="74">
        <v>44575</v>
      </c>
      <c r="E6" s="72" t="s">
        <v>84</v>
      </c>
      <c r="F6" s="72" t="s">
        <v>80</v>
      </c>
      <c r="G6" s="72" t="s">
        <v>105</v>
      </c>
    </row>
    <row r="7" spans="1:7" x14ac:dyDescent="0.2">
      <c r="A7" s="73" t="s">
        <v>50</v>
      </c>
      <c r="B7" s="77" t="s">
        <v>103</v>
      </c>
      <c r="C7" s="74">
        <v>44568</v>
      </c>
      <c r="D7" s="74">
        <v>44593</v>
      </c>
      <c r="E7" s="72" t="s">
        <v>85</v>
      </c>
      <c r="F7" s="72" t="s">
        <v>80</v>
      </c>
      <c r="G7" s="72" t="s">
        <v>106</v>
      </c>
    </row>
    <row r="8" spans="1:7" x14ac:dyDescent="0.2">
      <c r="A8" s="73" t="s">
        <v>51</v>
      </c>
      <c r="B8" s="77" t="s">
        <v>103</v>
      </c>
      <c r="C8" s="74">
        <v>44572</v>
      </c>
      <c r="D8" s="74">
        <v>44581</v>
      </c>
      <c r="E8" s="72" t="s">
        <v>86</v>
      </c>
      <c r="F8" s="72" t="s">
        <v>80</v>
      </c>
      <c r="G8" s="72" t="s">
        <v>105</v>
      </c>
    </row>
    <row r="9" spans="1:7" x14ac:dyDescent="0.2">
      <c r="A9" s="73" t="s">
        <v>52</v>
      </c>
      <c r="B9" s="77" t="s">
        <v>103</v>
      </c>
      <c r="C9" s="74">
        <v>44578</v>
      </c>
      <c r="D9" s="74">
        <v>44592</v>
      </c>
      <c r="E9" s="72" t="s">
        <v>84</v>
      </c>
      <c r="F9" s="72" t="s">
        <v>80</v>
      </c>
      <c r="G9" s="72" t="s">
        <v>107</v>
      </c>
    </row>
    <row r="10" spans="1:7" x14ac:dyDescent="0.2">
      <c r="A10" s="73" t="s">
        <v>53</v>
      </c>
      <c r="B10" s="77" t="s">
        <v>103</v>
      </c>
      <c r="C10" s="74">
        <v>44578</v>
      </c>
      <c r="D10" s="74">
        <v>44594</v>
      </c>
      <c r="E10" s="72" t="s">
        <v>86</v>
      </c>
      <c r="F10" s="72" t="s">
        <v>80</v>
      </c>
      <c r="G10" s="72" t="s">
        <v>108</v>
      </c>
    </row>
    <row r="11" spans="1:7" x14ac:dyDescent="0.2">
      <c r="A11" s="73" t="s">
        <v>54</v>
      </c>
      <c r="B11" s="77" t="s">
        <v>103</v>
      </c>
      <c r="C11" s="74">
        <v>44585</v>
      </c>
      <c r="D11" s="74">
        <v>44596</v>
      </c>
      <c r="E11" s="72" t="s">
        <v>87</v>
      </c>
      <c r="F11" s="72" t="s">
        <v>80</v>
      </c>
      <c r="G11" s="72" t="s">
        <v>107</v>
      </c>
    </row>
    <row r="12" spans="1:7" x14ac:dyDescent="0.2">
      <c r="A12" s="73" t="s">
        <v>55</v>
      </c>
      <c r="B12" s="77" t="s">
        <v>103</v>
      </c>
      <c r="C12" s="74">
        <v>44587</v>
      </c>
      <c r="D12" s="74">
        <v>44593</v>
      </c>
      <c r="E12" s="72" t="s">
        <v>88</v>
      </c>
      <c r="F12" s="72" t="s">
        <v>80</v>
      </c>
      <c r="G12" s="72" t="s">
        <v>105</v>
      </c>
    </row>
    <row r="13" spans="1:7" x14ac:dyDescent="0.2">
      <c r="A13" s="73" t="s">
        <v>56</v>
      </c>
      <c r="B13" s="77" t="s">
        <v>103</v>
      </c>
      <c r="C13" s="74">
        <v>44587</v>
      </c>
      <c r="D13" s="74">
        <v>44602</v>
      </c>
      <c r="E13" s="72" t="s">
        <v>85</v>
      </c>
      <c r="F13" s="72" t="s">
        <v>80</v>
      </c>
      <c r="G13" s="72" t="s">
        <v>109</v>
      </c>
    </row>
    <row r="14" spans="1:7" x14ac:dyDescent="0.2">
      <c r="A14" s="73" t="s">
        <v>57</v>
      </c>
      <c r="B14" s="77" t="s">
        <v>103</v>
      </c>
      <c r="C14" s="74">
        <v>44587.436805555597</v>
      </c>
      <c r="D14" s="74">
        <v>44593</v>
      </c>
      <c r="E14" s="72" t="s">
        <v>89</v>
      </c>
      <c r="F14" s="72" t="s">
        <v>80</v>
      </c>
      <c r="G14" s="72" t="s">
        <v>105</v>
      </c>
    </row>
    <row r="15" spans="1:7" x14ac:dyDescent="0.2">
      <c r="A15" s="73" t="s">
        <v>58</v>
      </c>
      <c r="B15" s="77" t="s">
        <v>103</v>
      </c>
      <c r="C15" s="74">
        <v>44588</v>
      </c>
      <c r="D15" s="74">
        <v>44606</v>
      </c>
      <c r="E15" s="72" t="s">
        <v>90</v>
      </c>
      <c r="F15" s="72" t="s">
        <v>80</v>
      </c>
      <c r="G15" s="72" t="s">
        <v>110</v>
      </c>
    </row>
    <row r="16" spans="1:7" x14ac:dyDescent="0.2">
      <c r="A16" s="73" t="s">
        <v>59</v>
      </c>
      <c r="B16" s="77" t="s">
        <v>103</v>
      </c>
      <c r="C16" s="74">
        <v>44593</v>
      </c>
      <c r="D16" s="74">
        <v>44609</v>
      </c>
      <c r="E16" s="72" t="s">
        <v>91</v>
      </c>
      <c r="F16" s="72" t="s">
        <v>80</v>
      </c>
      <c r="G16" s="72" t="s">
        <v>108</v>
      </c>
    </row>
    <row r="17" spans="1:7" x14ac:dyDescent="0.2">
      <c r="A17" s="73" t="s">
        <v>60</v>
      </c>
      <c r="B17" s="77" t="s">
        <v>103</v>
      </c>
      <c r="C17" s="74">
        <v>44602.456944444399</v>
      </c>
      <c r="D17" s="74">
        <v>44629</v>
      </c>
      <c r="E17" s="72" t="s">
        <v>92</v>
      </c>
      <c r="F17" s="72" t="s">
        <v>80</v>
      </c>
      <c r="G17" s="72" t="s">
        <v>108</v>
      </c>
    </row>
    <row r="18" spans="1:7" x14ac:dyDescent="0.2">
      <c r="A18" s="73" t="s">
        <v>61</v>
      </c>
      <c r="B18" s="77" t="s">
        <v>103</v>
      </c>
      <c r="C18" s="74">
        <v>44608</v>
      </c>
      <c r="D18" s="74">
        <v>44634</v>
      </c>
      <c r="E18" s="72" t="s">
        <v>93</v>
      </c>
      <c r="F18" s="72" t="s">
        <v>80</v>
      </c>
      <c r="G18" s="72" t="s">
        <v>109</v>
      </c>
    </row>
    <row r="19" spans="1:7" x14ac:dyDescent="0.2">
      <c r="A19" s="73" t="s">
        <v>62</v>
      </c>
      <c r="B19" s="72" t="s">
        <v>102</v>
      </c>
      <c r="C19" s="74">
        <v>44608</v>
      </c>
      <c r="D19" s="74">
        <v>44628</v>
      </c>
      <c r="E19" s="72" t="s">
        <v>83</v>
      </c>
      <c r="F19" s="72" t="s">
        <v>80</v>
      </c>
      <c r="G19" s="72" t="s">
        <v>109</v>
      </c>
    </row>
    <row r="20" spans="1:7" x14ac:dyDescent="0.2">
      <c r="A20" s="73" t="s">
        <v>63</v>
      </c>
      <c r="B20" s="72" t="s">
        <v>103</v>
      </c>
      <c r="C20" s="74">
        <v>44613</v>
      </c>
      <c r="D20" s="74">
        <v>44629</v>
      </c>
      <c r="E20" s="72" t="s">
        <v>94</v>
      </c>
      <c r="F20" s="72" t="s">
        <v>80</v>
      </c>
      <c r="G20" s="72" t="s">
        <v>104</v>
      </c>
    </row>
    <row r="21" spans="1:7" x14ac:dyDescent="0.2">
      <c r="A21" s="73" t="s">
        <v>64</v>
      </c>
      <c r="B21" s="72" t="s">
        <v>103</v>
      </c>
      <c r="C21" s="74">
        <v>44621</v>
      </c>
      <c r="D21" s="74">
        <v>44638</v>
      </c>
      <c r="E21" s="72" t="s">
        <v>95</v>
      </c>
      <c r="F21" s="72" t="s">
        <v>80</v>
      </c>
      <c r="G21" s="72" t="s">
        <v>105</v>
      </c>
    </row>
    <row r="22" spans="1:7" x14ac:dyDescent="0.2">
      <c r="A22" s="73" t="s">
        <v>65</v>
      </c>
      <c r="B22" s="72" t="s">
        <v>103</v>
      </c>
      <c r="C22" s="74">
        <v>44636</v>
      </c>
      <c r="D22" s="74">
        <v>44644</v>
      </c>
      <c r="E22" s="72" t="s">
        <v>96</v>
      </c>
      <c r="F22" s="72" t="s">
        <v>80</v>
      </c>
      <c r="G22" s="72" t="s">
        <v>105</v>
      </c>
    </row>
    <row r="23" spans="1:7" x14ac:dyDescent="0.2">
      <c r="A23" s="73" t="s">
        <v>66</v>
      </c>
      <c r="B23" s="72" t="s">
        <v>103</v>
      </c>
      <c r="C23" s="74">
        <v>44637</v>
      </c>
      <c r="D23" s="74">
        <v>44650</v>
      </c>
      <c r="E23" s="72" t="s">
        <v>97</v>
      </c>
      <c r="F23" s="72" t="s">
        <v>80</v>
      </c>
      <c r="G23" s="72" t="s">
        <v>108</v>
      </c>
    </row>
    <row r="24" spans="1:7" x14ac:dyDescent="0.2">
      <c r="A24" s="73" t="s">
        <v>67</v>
      </c>
      <c r="B24" s="72" t="s">
        <v>103</v>
      </c>
      <c r="C24" s="74">
        <v>44638</v>
      </c>
      <c r="D24" s="74">
        <v>44650</v>
      </c>
      <c r="E24" s="72" t="s">
        <v>94</v>
      </c>
      <c r="F24" s="72" t="s">
        <v>80</v>
      </c>
      <c r="G24" s="72" t="s">
        <v>108</v>
      </c>
    </row>
    <row r="25" spans="1:7" x14ac:dyDescent="0.2">
      <c r="A25" s="73" t="s">
        <v>68</v>
      </c>
      <c r="B25" s="72" t="s">
        <v>103</v>
      </c>
      <c r="C25" s="74">
        <v>44641.6743055556</v>
      </c>
      <c r="D25" s="74">
        <v>44650</v>
      </c>
      <c r="E25" s="72" t="s">
        <v>98</v>
      </c>
      <c r="F25" s="72" t="s">
        <v>80</v>
      </c>
      <c r="G25" s="72" t="s">
        <v>108</v>
      </c>
    </row>
    <row r="26" spans="1:7" x14ac:dyDescent="0.2">
      <c r="A26" s="73" t="s">
        <v>69</v>
      </c>
      <c r="B26" s="72" t="s">
        <v>103</v>
      </c>
      <c r="C26" s="74">
        <v>44652</v>
      </c>
      <c r="D26" s="74">
        <v>44658</v>
      </c>
      <c r="E26" s="72" t="s">
        <v>84</v>
      </c>
      <c r="F26" s="72" t="s">
        <v>80</v>
      </c>
      <c r="G26" s="72" t="s">
        <v>109</v>
      </c>
    </row>
    <row r="27" spans="1:7" x14ac:dyDescent="0.2">
      <c r="A27" s="73" t="s">
        <v>70</v>
      </c>
      <c r="B27" s="72" t="s">
        <v>103</v>
      </c>
      <c r="C27" s="74">
        <v>44655</v>
      </c>
      <c r="D27" s="74">
        <v>44658</v>
      </c>
      <c r="E27" s="72" t="s">
        <v>99</v>
      </c>
      <c r="F27" s="72" t="s">
        <v>80</v>
      </c>
      <c r="G27" s="72" t="s">
        <v>105</v>
      </c>
    </row>
    <row r="28" spans="1:7" x14ac:dyDescent="0.2">
      <c r="A28" s="73" t="s">
        <v>71</v>
      </c>
      <c r="B28" s="72" t="s">
        <v>103</v>
      </c>
      <c r="C28" s="74">
        <v>44657</v>
      </c>
      <c r="D28" s="74"/>
      <c r="E28" s="72"/>
      <c r="F28" s="72" t="s">
        <v>81</v>
      </c>
      <c r="G28" s="72" t="s">
        <v>104</v>
      </c>
    </row>
    <row r="29" spans="1:7" x14ac:dyDescent="0.2">
      <c r="A29" s="73" t="s">
        <v>72</v>
      </c>
      <c r="B29" s="72" t="s">
        <v>103</v>
      </c>
      <c r="C29" s="74">
        <v>44657</v>
      </c>
      <c r="D29" s="74"/>
      <c r="E29" s="76"/>
      <c r="F29" s="73" t="s">
        <v>81</v>
      </c>
      <c r="G29" s="72" t="s">
        <v>104</v>
      </c>
    </row>
    <row r="30" spans="1:7" x14ac:dyDescent="0.2">
      <c r="A30" s="73" t="s">
        <v>73</v>
      </c>
      <c r="B30" s="72" t="s">
        <v>102</v>
      </c>
      <c r="C30" s="74">
        <v>44657.538888888899</v>
      </c>
      <c r="D30" s="74">
        <v>44669</v>
      </c>
      <c r="E30" s="72" t="s">
        <v>92</v>
      </c>
      <c r="F30" s="73" t="s">
        <v>80</v>
      </c>
      <c r="G30" s="72" t="s">
        <v>106</v>
      </c>
    </row>
    <row r="31" spans="1:7" s="88" customFormat="1" ht="14" x14ac:dyDescent="0.15">
      <c r="A31" s="73" t="s">
        <v>74</v>
      </c>
      <c r="B31" s="72" t="s">
        <v>102</v>
      </c>
      <c r="C31" s="74">
        <v>44657.551388888904</v>
      </c>
      <c r="D31" s="74">
        <v>44669</v>
      </c>
      <c r="E31" s="72" t="s">
        <v>100</v>
      </c>
      <c r="F31" s="73" t="s">
        <v>80</v>
      </c>
      <c r="G31" s="72" t="s">
        <v>106</v>
      </c>
    </row>
    <row r="32" spans="1:7" x14ac:dyDescent="0.2">
      <c r="A32" s="73" t="s">
        <v>75</v>
      </c>
      <c r="B32" s="72" t="s">
        <v>103</v>
      </c>
      <c r="C32" s="74">
        <v>44658</v>
      </c>
      <c r="D32" s="74"/>
      <c r="E32" s="76"/>
      <c r="F32" s="73" t="s">
        <v>82</v>
      </c>
      <c r="G32" s="72" t="s">
        <v>108</v>
      </c>
    </row>
    <row r="33" spans="1:7" x14ac:dyDescent="0.2">
      <c r="A33" s="73" t="s">
        <v>76</v>
      </c>
      <c r="B33" s="72" t="s">
        <v>103</v>
      </c>
      <c r="C33" s="74">
        <v>44659</v>
      </c>
      <c r="D33" s="74">
        <v>44678</v>
      </c>
      <c r="E33" s="72" t="s">
        <v>101</v>
      </c>
      <c r="F33" s="72" t="s">
        <v>80</v>
      </c>
      <c r="G33" s="72" t="s">
        <v>111</v>
      </c>
    </row>
    <row r="34" spans="1:7" x14ac:dyDescent="0.2">
      <c r="A34" s="73" t="s">
        <v>77</v>
      </c>
      <c r="B34" s="72" t="s">
        <v>103</v>
      </c>
      <c r="C34" s="74">
        <v>44662</v>
      </c>
      <c r="D34" s="73"/>
      <c r="E34" s="76"/>
      <c r="F34" s="73" t="s">
        <v>82</v>
      </c>
      <c r="G34" s="72" t="s">
        <v>109</v>
      </c>
    </row>
    <row r="35" spans="1:7" x14ac:dyDescent="0.2">
      <c r="A35" s="73" t="s">
        <v>78</v>
      </c>
      <c r="B35" s="72" t="s">
        <v>103</v>
      </c>
      <c r="C35" s="74">
        <v>44662</v>
      </c>
      <c r="D35" s="74"/>
      <c r="E35" s="76"/>
      <c r="F35" s="73" t="s">
        <v>82</v>
      </c>
      <c r="G35" s="72" t="s">
        <v>111</v>
      </c>
    </row>
    <row r="36" spans="1:7" x14ac:dyDescent="0.2">
      <c r="A36" s="73" t="s">
        <v>79</v>
      </c>
      <c r="B36" s="72" t="s">
        <v>103</v>
      </c>
      <c r="C36" s="74">
        <v>44670.6340277778</v>
      </c>
      <c r="D36" s="74">
        <v>44679</v>
      </c>
      <c r="E36" s="72" t="s">
        <v>84</v>
      </c>
      <c r="F36" s="72" t="s">
        <v>80</v>
      </c>
      <c r="G36" s="72" t="s">
        <v>112</v>
      </c>
    </row>
  </sheetData>
  <mergeCells count="1">
    <mergeCell ref="A2:G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9"/>
  <sheetViews>
    <sheetView tabSelected="1" workbookViewId="0">
      <selection activeCell="G24" sqref="G24"/>
    </sheetView>
  </sheetViews>
  <sheetFormatPr baseColWidth="10" defaultColWidth="11.5" defaultRowHeight="15" x14ac:dyDescent="0.2"/>
  <cols>
    <col min="1" max="1" width="15.6640625" style="1" customWidth="1"/>
    <col min="2" max="2" width="42.33203125" style="1" customWidth="1"/>
    <col min="3" max="4" width="40.6640625" style="1" customWidth="1"/>
    <col min="5" max="16384" width="11.5" style="1"/>
  </cols>
  <sheetData>
    <row r="1" spans="1:4" ht="16" thickBot="1" x14ac:dyDescent="0.25"/>
    <row r="2" spans="1:4" s="20" customFormat="1" ht="16" thickBot="1" x14ac:dyDescent="0.25">
      <c r="A2" s="84" t="s">
        <v>40</v>
      </c>
      <c r="B2" s="81"/>
      <c r="C2" s="81"/>
      <c r="D2" s="82"/>
    </row>
    <row r="3" spans="1:4" ht="16" thickBot="1" x14ac:dyDescent="0.25"/>
    <row r="4" spans="1:4" ht="17" thickBot="1" x14ac:dyDescent="0.25">
      <c r="A4" s="5"/>
      <c r="B4" s="13" t="s">
        <v>30</v>
      </c>
      <c r="C4" s="14" t="s">
        <v>44</v>
      </c>
      <c r="D4" s="15" t="s">
        <v>39</v>
      </c>
    </row>
    <row r="5" spans="1:4" ht="16" x14ac:dyDescent="0.2">
      <c r="A5" s="63" t="s">
        <v>31</v>
      </c>
      <c r="B5" s="66" t="s">
        <v>26</v>
      </c>
      <c r="C5" s="6" t="s">
        <v>19</v>
      </c>
      <c r="D5" s="7"/>
    </row>
    <row r="6" spans="1:4" ht="32" x14ac:dyDescent="0.2">
      <c r="A6" s="64" t="s">
        <v>32</v>
      </c>
      <c r="B6" s="67" t="s">
        <v>20</v>
      </c>
      <c r="C6" s="16" t="s">
        <v>20</v>
      </c>
      <c r="D6" s="17"/>
    </row>
    <row r="7" spans="1:4" ht="16" x14ac:dyDescent="0.2">
      <c r="A7" s="83" t="s">
        <v>37</v>
      </c>
      <c r="B7" s="68" t="s">
        <v>17</v>
      </c>
      <c r="C7" s="49" t="s">
        <v>17</v>
      </c>
      <c r="D7" s="50"/>
    </row>
    <row r="8" spans="1:4" ht="16" x14ac:dyDescent="0.2">
      <c r="A8" s="83"/>
      <c r="B8" s="68" t="s">
        <v>18</v>
      </c>
      <c r="C8" s="49" t="s">
        <v>18</v>
      </c>
      <c r="D8" s="50"/>
    </row>
    <row r="9" spans="1:4" ht="16" x14ac:dyDescent="0.2">
      <c r="A9" s="83"/>
      <c r="B9" s="68" t="s">
        <v>10</v>
      </c>
      <c r="C9" s="49" t="s">
        <v>10</v>
      </c>
      <c r="D9" s="50"/>
    </row>
    <row r="10" spans="1:4" ht="16" x14ac:dyDescent="0.2">
      <c r="A10" s="64" t="s">
        <v>33</v>
      </c>
      <c r="B10" s="67" t="s">
        <v>45</v>
      </c>
      <c r="C10" s="16" t="s">
        <v>45</v>
      </c>
      <c r="D10" s="17"/>
    </row>
    <row r="11" spans="1:4" ht="16" x14ac:dyDescent="0.2">
      <c r="A11" s="65" t="s">
        <v>34</v>
      </c>
      <c r="B11" s="69" t="s">
        <v>21</v>
      </c>
      <c r="C11" s="4" t="s">
        <v>21</v>
      </c>
      <c r="D11" s="9"/>
    </row>
    <row r="12" spans="1:4" ht="32" x14ac:dyDescent="0.2">
      <c r="A12" s="64" t="s">
        <v>35</v>
      </c>
      <c r="B12" s="67" t="s">
        <v>28</v>
      </c>
      <c r="C12" s="16" t="s">
        <v>22</v>
      </c>
      <c r="D12" s="17"/>
    </row>
    <row r="13" spans="1:4" ht="32" x14ac:dyDescent="0.2">
      <c r="A13" s="65" t="s">
        <v>36</v>
      </c>
      <c r="B13" s="69" t="s">
        <v>29</v>
      </c>
      <c r="C13" s="3" t="s">
        <v>11</v>
      </c>
      <c r="D13" s="8"/>
    </row>
    <row r="14" spans="1:4" ht="16" customHeight="1" x14ac:dyDescent="0.2">
      <c r="A14" s="85" t="s">
        <v>38</v>
      </c>
      <c r="B14" s="70" t="s">
        <v>12</v>
      </c>
      <c r="C14" s="51" t="s">
        <v>12</v>
      </c>
      <c r="D14" s="52"/>
    </row>
    <row r="15" spans="1:4" ht="16" x14ac:dyDescent="0.2">
      <c r="A15" s="86"/>
      <c r="B15" s="70" t="s">
        <v>23</v>
      </c>
      <c r="C15" s="51" t="s">
        <v>23</v>
      </c>
      <c r="D15" s="52"/>
    </row>
    <row r="16" spans="1:4" ht="17" thickBot="1" x14ac:dyDescent="0.25">
      <c r="A16" s="86"/>
      <c r="B16" s="71" t="s">
        <v>0</v>
      </c>
      <c r="C16" s="58" t="s">
        <v>0</v>
      </c>
      <c r="D16" s="59"/>
    </row>
    <row r="17" spans="1:4" ht="15" customHeight="1" x14ac:dyDescent="0.2">
      <c r="A17" s="86"/>
      <c r="B17" s="70" t="s">
        <v>46</v>
      </c>
      <c r="C17" s="62" t="s">
        <v>46</v>
      </c>
      <c r="D17" s="60"/>
    </row>
    <row r="18" spans="1:4" ht="17" thickBot="1" x14ac:dyDescent="0.25">
      <c r="A18" s="87"/>
      <c r="B18" s="57" t="s">
        <v>47</v>
      </c>
      <c r="C18" s="61" t="s">
        <v>47</v>
      </c>
      <c r="D18" s="53"/>
    </row>
    <row r="19" spans="1:4" ht="16" x14ac:dyDescent="0.2">
      <c r="A19" s="65" t="s">
        <v>114</v>
      </c>
      <c r="B19" s="69" t="s">
        <v>116</v>
      </c>
      <c r="C19" s="3"/>
      <c r="D19" s="8" t="s">
        <v>115</v>
      </c>
    </row>
  </sheetData>
  <mergeCells count="3">
    <mergeCell ref="A7:A9"/>
    <mergeCell ref="A2:D2"/>
    <mergeCell ref="A14:A18"/>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ghuenhupi@gmail.com</cp:lastModifiedBy>
  <dcterms:created xsi:type="dcterms:W3CDTF">2020-07-10T15:23:30Z</dcterms:created>
  <dcterms:modified xsi:type="dcterms:W3CDTF">2022-05-27T15:26:14Z</dcterms:modified>
</cp:coreProperties>
</file>