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PMG\Subsecretaría\Reclamos Respondidos\"/>
    </mc:Choice>
  </mc:AlternateContent>
  <xr:revisionPtr revIDLastSave="0" documentId="13_ncr:1_{F4A1B0AD-2091-49AD-BC07-3AAA466AA8B7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externalReferences>
    <externalReference r:id="rId4"/>
  </externalReferences>
  <definedNames>
    <definedName name="_xlnm._FilterDatabase" localSheetId="1" hidden="1">Reclamos!$A$4:$F$46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A45" i="1"/>
  <c r="A43" i="1"/>
  <c r="A44" i="1"/>
  <c r="A42" i="1"/>
  <c r="A40" i="1"/>
  <c r="D11" i="4" l="1"/>
  <c r="D12" i="4"/>
  <c r="D13" i="4"/>
  <c r="D14" i="4"/>
  <c r="D15" i="4"/>
  <c r="D16" i="4"/>
  <c r="D17" i="4"/>
  <c r="D10" i="4"/>
  <c r="D6" i="4"/>
  <c r="D7" i="4"/>
  <c r="D18" i="4"/>
  <c r="D9" i="4"/>
  <c r="D8" i="4"/>
  <c r="D5" i="4"/>
</calcChain>
</file>

<file path=xl/sharedStrings.xml><?xml version="1.0" encoding="utf-8"?>
<sst xmlns="http://schemas.openxmlformats.org/spreadsheetml/2006/main" count="207" uniqueCount="116">
  <si>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</si>
  <si>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</si>
  <si>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</si>
  <si>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</si>
  <si>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</si>
  <si>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</si>
  <si>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</si>
  <si>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</si>
  <si>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</si>
  <si>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</si>
  <si>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</si>
  <si>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</si>
  <si>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</si>
  <si>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</si>
  <si>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</si>
  <si>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</si>
  <si>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</si>
  <si>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</si>
  <si>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</si>
  <si>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</si>
  <si>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</si>
  <si>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</si>
  <si>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</si>
  <si>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</si>
  <si>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</si>
  <si>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</si>
  <si>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</si>
  <si>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</si>
  <si>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</si>
  <si>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</si>
  <si>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</si>
  <si>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</si>
  <si>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</si>
  <si>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</si>
  <si>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</si>
  <si>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</si>
  <si>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</si>
  <si>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</si>
  <si>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</si>
  <si>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</si>
  <si>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</si>
  <si>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</si>
  <si>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RESPONDIDA</t>
  </si>
  <si>
    <t>DERIVADO</t>
  </si>
  <si>
    <t>Carta  0427-04-2022-153703</t>
  </si>
  <si>
    <t>Carta  0427-04-2022-153556</t>
  </si>
  <si>
    <t>Carta respuesta 01</t>
  </si>
  <si>
    <t>Carta respuesta 06</t>
  </si>
  <si>
    <t>Carta respuesta 02</t>
  </si>
  <si>
    <t>No aplica</t>
  </si>
  <si>
    <t>Articulación Ministerial del sector silvoagropecuario</t>
  </si>
  <si>
    <t>Homologación MV DS N° 405/2020</t>
  </si>
  <si>
    <t>id_aten2</t>
  </si>
  <si>
    <t>Materiadecontacto</t>
  </si>
  <si>
    <t xml:space="preserve">Articulación Ministerial del Sector silvoagropecuario </t>
  </si>
  <si>
    <t>Planificación, ejecución, dirección y seguimiento técnico de las transferencias a/de otras entidades públicas y privadas.</t>
  </si>
  <si>
    <t>Asesoría técnica y legal para la coordinación sectorial e intersectorial.</t>
  </si>
  <si>
    <t xml:space="preserve">Procesos administrativos internos optimizados para facilitar la gestión institucional. </t>
  </si>
  <si>
    <t>Canal Presencial</t>
  </si>
  <si>
    <t>Canal Digital</t>
  </si>
  <si>
    <t>Canal Telefónico</t>
  </si>
  <si>
    <t>Otros (1)</t>
  </si>
  <si>
    <t>FechaAtención</t>
  </si>
  <si>
    <t>Fecha de ingreso del reclamos</t>
  </si>
  <si>
    <t>Fecha de cierre</t>
  </si>
  <si>
    <t>N° de oficio o identificación del documento en que se contiene la respuesta (2)</t>
  </si>
  <si>
    <t>Estado_Respuesta</t>
  </si>
  <si>
    <t>Pendiente de respuesta</t>
  </si>
  <si>
    <t>Resuelta</t>
  </si>
  <si>
    <t>Oficio Ordinario 135</t>
  </si>
  <si>
    <t>Vía correo electrónico del 14-02-22</t>
  </si>
  <si>
    <t>Vía correo electrónico del 09-03-22</t>
  </si>
  <si>
    <t>Vía correo electrónico del 20-01-22</t>
  </si>
  <si>
    <t>Vía correo electrónico del 08-02-22</t>
  </si>
  <si>
    <t>10-05-2022</t>
  </si>
  <si>
    <t>23-05-2022</t>
  </si>
  <si>
    <t>09-06-2022</t>
  </si>
  <si>
    <t>14-06-2022</t>
  </si>
  <si>
    <t>23-06-2022</t>
  </si>
  <si>
    <t>11-07-2022</t>
  </si>
  <si>
    <t>Carta respuesta ID 393</t>
  </si>
  <si>
    <t>Carta respuesta ID 540</t>
  </si>
  <si>
    <t>Carta respuesta ID 552</t>
  </si>
  <si>
    <t>Vía correo electrónico del 03-05-22</t>
  </si>
  <si>
    <t>Vía correo electrónico del 23-05-22</t>
  </si>
  <si>
    <t>Vía correo electrónico del 09-06-22</t>
  </si>
  <si>
    <t>Vía correo electrónico del 11-07-22</t>
  </si>
  <si>
    <t>Vía correo electrónico del 14-06-22</t>
  </si>
  <si>
    <t>Vía correo electrónico del 23-06-22</t>
  </si>
  <si>
    <t>Otros</t>
  </si>
  <si>
    <t>Carta respuesta ID 625</t>
  </si>
  <si>
    <t>Carta respuesta ID 734</t>
  </si>
  <si>
    <t>Carta N° 271</t>
  </si>
  <si>
    <t>Carta N° 10</t>
  </si>
  <si>
    <t>Carta N° 348</t>
  </si>
  <si>
    <t>Canal presencial</t>
  </si>
  <si>
    <t>Vía correo electrónico del 27-07-22</t>
  </si>
  <si>
    <t>Vía correo electrónico del 26-08-22</t>
  </si>
  <si>
    <t>Vía correo electrónico del 14-10-22</t>
  </si>
  <si>
    <t>Vía correo electrónico del 12-09-22</t>
  </si>
  <si>
    <t>Vía correo electrónico del 23-09-22</t>
  </si>
  <si>
    <t>Vía correo electrónico del 05-10-22</t>
  </si>
  <si>
    <t>Vía correo electrónico del 05-09-22</t>
  </si>
  <si>
    <t>29-12-2022</t>
  </si>
  <si>
    <t>15-11-2022</t>
  </si>
  <si>
    <t>24-11-2022</t>
  </si>
  <si>
    <t>06-12-2022</t>
  </si>
  <si>
    <t>26-12-2022</t>
  </si>
  <si>
    <t>Carta N° 11</t>
  </si>
  <si>
    <t>Carta N° 12</t>
  </si>
  <si>
    <t>Vía correo electrónico del 15-11-22</t>
  </si>
  <si>
    <t>Vía correo electrónico del 24-11-22</t>
  </si>
  <si>
    <t>Vía correo electrónico del 19-12-22</t>
  </si>
  <si>
    <t>Vía correo electrónico del 06-12-22</t>
  </si>
  <si>
    <t>Vía correo electrónico del 29-12-22</t>
  </si>
  <si>
    <t>Vía correo electrónico del 26-12-22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</si>
</sst>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212529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17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0" borderId="26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 de Agricultura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04-01-2023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EDUARDO LEÓN RISSO, ANALISTA CONTROL DE GESTIÓN</a:t>
          </a:r>
          <a:endParaRPr lang="es-CL" sz="1100" baseline="0"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70128</xdr:colOff>
      <xdr:row>1</xdr:row>
      <xdr:rowOff>733425</xdr:rowOff>
    </xdr:from>
    <xdr:to>
      <xdr:col>1</xdr:col>
      <xdr:colOff>80961</xdr:colOff>
      <xdr:row>1</xdr:row>
      <xdr:rowOff>1695233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E4EE0CF-C3D6-41E3-BA91-8ECF40799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8" y="923925"/>
          <a:ext cx="1058583" cy="9618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47624</xdr:rowOff>
    </xdr:from>
    <xdr:to>
      <xdr:col>3</xdr:col>
      <xdr:colOff>2705100</xdr:colOff>
      <xdr:row>39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848349"/>
          <a:ext cx="9182100" cy="32289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La</a:t>
          </a:r>
          <a:r>
            <a:rPr lang="en-US" sz="1100" baseline="0"/>
            <a:t> Subsecretaría no cuenta con un sistema "automático" de atención y registro de reclamos. Actualmente avanza para la implementación de un mejor  sistema (SIMPLE) y por lo tanto solicitaremos el apoyo pertinente antes de empezar a operar en él.</a:t>
          </a:r>
          <a:endParaRPr lang="en-US" sz="1100"/>
        </a:p>
        <a:p>
          <a:pPr algn="just"/>
          <a:endParaRPr lang="en-US" sz="1100"/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(1)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considera en este campo todas aquellas actuaciones de acuerdo a la definición del requisito técnico N°1 del Decreto Exento N° 465 que corresponde a las disconformidades que la ciudadanía manifiesta y que no estarían cubiertas por las atenciones y productos de nuestro Servicio.</a:t>
          </a:r>
        </a:p>
        <a:p>
          <a:endParaRPr lang="es-CL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(2) Nuestra base de datos fuente de todas las atenciones SIAC que contiene a los reclamos no cuenta con la información del "oficio o identificación del documento en que se contiene la respuesta. Esta información se recibe de forma complementaria a dicha base de datos y es agregada a nuestro medio de verificación para cumplir con los requisitos técnicos correspondientes.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eon\Downloads\Atenciones%20enero%20a%20diciembre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ones (2)"/>
      <sheetName val="Hoja1"/>
      <sheetName val="Atenciones"/>
    </sheetNames>
    <sheetDataSet>
      <sheetData sheetId="0"/>
      <sheetData sheetId="1"/>
      <sheetData sheetId="2">
        <row r="1170">
          <cell r="A1170">
            <v>1195</v>
          </cell>
        </row>
        <row r="1277">
          <cell r="A1277">
            <v>1302</v>
          </cell>
        </row>
        <row r="1278">
          <cell r="A1278">
            <v>1303</v>
          </cell>
        </row>
        <row r="1279">
          <cell r="A1279">
            <v>1304</v>
          </cell>
        </row>
        <row r="1280">
          <cell r="A1280">
            <v>1305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F15" sqref="F15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6" t="s">
        <v>1</v>
      </c>
      <c r="B4" s="17" t="s">
        <v>38</v>
      </c>
      <c r="C4" s="17" t="s">
        <v>39</v>
      </c>
      <c r="D4" s="18" t="s">
        <v>24</v>
      </c>
    </row>
    <row r="5" spans="1:4" ht="14.25" customHeight="1" x14ac:dyDescent="0.25">
      <c r="A5" s="19" t="s">
        <v>40</v>
      </c>
      <c r="B5" s="20">
        <v>1</v>
      </c>
      <c r="C5" s="20">
        <v>0</v>
      </c>
      <c r="D5" s="21">
        <f>C5/B5</f>
        <v>0</v>
      </c>
    </row>
    <row r="6" spans="1:4" x14ac:dyDescent="0.25">
      <c r="A6" s="22" t="s">
        <v>2</v>
      </c>
      <c r="B6" s="23">
        <v>3</v>
      </c>
      <c r="C6" s="23">
        <v>1</v>
      </c>
      <c r="D6" s="24">
        <f>C6/B6</f>
        <v>0.33333333333333331</v>
      </c>
    </row>
    <row r="7" spans="1:4" x14ac:dyDescent="0.25">
      <c r="A7" s="22" t="s">
        <v>3</v>
      </c>
      <c r="B7" s="23">
        <v>3</v>
      </c>
      <c r="C7" s="23">
        <v>1</v>
      </c>
      <c r="D7" s="24">
        <f>C7/B7</f>
        <v>0.33333333333333331</v>
      </c>
    </row>
    <row r="8" spans="1:4" ht="15.75" thickBot="1" x14ac:dyDescent="0.3">
      <c r="A8" s="25" t="s">
        <v>4</v>
      </c>
      <c r="B8" s="26">
        <v>4</v>
      </c>
      <c r="C8" s="26">
        <v>3</v>
      </c>
      <c r="D8" s="27">
        <f t="shared" ref="D8:D18" si="0">C8/B8</f>
        <v>0.75</v>
      </c>
    </row>
    <row r="9" spans="1:4" ht="14.25" customHeight="1" x14ac:dyDescent="0.25">
      <c r="A9" s="42" t="s">
        <v>5</v>
      </c>
      <c r="B9" s="43">
        <v>6</v>
      </c>
      <c r="C9" s="43">
        <v>5</v>
      </c>
      <c r="D9" s="44">
        <f t="shared" si="0"/>
        <v>0.83333333333333337</v>
      </c>
    </row>
    <row r="10" spans="1:4" x14ac:dyDescent="0.25">
      <c r="A10" s="28" t="s">
        <v>6</v>
      </c>
      <c r="B10" s="29">
        <v>8</v>
      </c>
      <c r="C10" s="29">
        <v>7</v>
      </c>
      <c r="D10" s="30">
        <f>IFERROR(C10/B10,"-")</f>
        <v>0.875</v>
      </c>
    </row>
    <row r="11" spans="1:4" x14ac:dyDescent="0.25">
      <c r="A11" s="28" t="s">
        <v>7</v>
      </c>
      <c r="B11" s="29">
        <v>9</v>
      </c>
      <c r="C11" s="29">
        <v>8</v>
      </c>
      <c r="D11" s="30">
        <f t="shared" ref="D11:D17" si="1">IFERROR(C11/B11,"-")</f>
        <v>0.88888888888888884</v>
      </c>
    </row>
    <row r="12" spans="1:4" x14ac:dyDescent="0.25">
      <c r="A12" s="28" t="s">
        <v>8</v>
      </c>
      <c r="B12" s="29">
        <v>11</v>
      </c>
      <c r="C12" s="29">
        <v>8</v>
      </c>
      <c r="D12" s="30">
        <f t="shared" si="1"/>
        <v>0.72727272727272729</v>
      </c>
    </row>
    <row r="13" spans="1:4" ht="15.75" thickBot="1" x14ac:dyDescent="0.3">
      <c r="A13" s="31" t="s">
        <v>9</v>
      </c>
      <c r="B13" s="69">
        <v>12</v>
      </c>
      <c r="C13" s="69">
        <v>10</v>
      </c>
      <c r="D13" s="70">
        <f t="shared" si="1"/>
        <v>0.83333333333333337</v>
      </c>
    </row>
    <row r="14" spans="1:4" ht="14.25" customHeight="1" x14ac:dyDescent="0.25">
      <c r="A14" s="42" t="s">
        <v>13</v>
      </c>
      <c r="B14" s="43">
        <v>13</v>
      </c>
      <c r="C14" s="43">
        <v>12</v>
      </c>
      <c r="D14" s="44">
        <f t="shared" si="1"/>
        <v>0.92307692307692313</v>
      </c>
    </row>
    <row r="15" spans="1:4" x14ac:dyDescent="0.25">
      <c r="A15" s="28" t="s">
        <v>14</v>
      </c>
      <c r="B15" s="29">
        <v>15</v>
      </c>
      <c r="C15" s="29">
        <v>13</v>
      </c>
      <c r="D15" s="30">
        <f t="shared" si="1"/>
        <v>0.8666666666666667</v>
      </c>
    </row>
    <row r="16" spans="1:4" x14ac:dyDescent="0.25">
      <c r="A16" s="28" t="s">
        <v>15</v>
      </c>
      <c r="B16" s="29">
        <v>15</v>
      </c>
      <c r="C16" s="29">
        <v>13</v>
      </c>
      <c r="D16" s="30">
        <f t="shared" si="1"/>
        <v>0.8666666666666667</v>
      </c>
    </row>
    <row r="17" spans="1:4" x14ac:dyDescent="0.25">
      <c r="A17" s="28" t="s">
        <v>16</v>
      </c>
      <c r="B17" s="29">
        <v>15</v>
      </c>
      <c r="C17" s="29">
        <v>15</v>
      </c>
      <c r="D17" s="30">
        <f t="shared" si="1"/>
        <v>1</v>
      </c>
    </row>
    <row r="18" spans="1:4" ht="15.75" thickBot="1" x14ac:dyDescent="0.3">
      <c r="A18" s="32" t="s">
        <v>25</v>
      </c>
      <c r="B18" s="36">
        <v>15</v>
      </c>
      <c r="C18" s="36">
        <f>C17</f>
        <v>15</v>
      </c>
      <c r="D18" s="37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zoomScaleNormal="100" workbookViewId="0">
      <selection activeCell="I49" sqref="I49"/>
    </sheetView>
  </sheetViews>
  <sheetFormatPr baseColWidth="10" defaultColWidth="11.42578125" defaultRowHeight="15" x14ac:dyDescent="0.25"/>
  <cols>
    <col min="1" max="1" width="11.140625" style="33" customWidth="1"/>
    <col min="2" max="2" width="30.7109375" style="34" customWidth="1"/>
    <col min="3" max="4" width="16.28515625" style="34" customWidth="1"/>
    <col min="5" max="5" width="32" style="34" customWidth="1"/>
    <col min="6" max="6" width="23" style="35" customWidth="1"/>
    <col min="7" max="16384" width="11.42578125" style="14"/>
  </cols>
  <sheetData>
    <row r="1" spans="1:6" ht="15.75" thickBot="1" x14ac:dyDescent="0.3">
      <c r="A1" s="14"/>
      <c r="B1" s="14"/>
      <c r="C1" s="15"/>
      <c r="D1" s="15"/>
      <c r="E1" s="15"/>
      <c r="F1" s="15"/>
    </row>
    <row r="2" spans="1:6" ht="15.75" thickBot="1" x14ac:dyDescent="0.3">
      <c r="A2" s="60" t="s">
        <v>41</v>
      </c>
      <c r="B2" s="61"/>
      <c r="C2" s="61"/>
      <c r="D2" s="61"/>
      <c r="E2" s="61"/>
      <c r="F2" s="62"/>
    </row>
    <row r="3" spans="1:6" ht="15.75" thickBot="1" x14ac:dyDescent="0.3">
      <c r="A3" s="14"/>
      <c r="B3" s="14"/>
      <c r="C3" s="15"/>
      <c r="D3" s="15"/>
      <c r="E3" s="15"/>
      <c r="F3" s="15"/>
    </row>
    <row r="4" spans="1:6" ht="45.75" thickBot="1" x14ac:dyDescent="0.3">
      <c r="A4" s="6" t="s">
        <v>52</v>
      </c>
      <c r="B4" s="7" t="s">
        <v>53</v>
      </c>
      <c r="C4" s="7" t="s">
        <v>62</v>
      </c>
      <c r="D4" s="7" t="s">
        <v>64</v>
      </c>
      <c r="E4" s="7" t="s">
        <v>26</v>
      </c>
      <c r="F4" s="8" t="s">
        <v>66</v>
      </c>
    </row>
    <row r="5" spans="1:6" ht="30" x14ac:dyDescent="0.25">
      <c r="A5" s="71">
        <v>1164</v>
      </c>
      <c r="B5" s="72" t="s">
        <v>50</v>
      </c>
      <c r="C5" s="73">
        <v>44521</v>
      </c>
      <c r="D5" s="73">
        <v>44579</v>
      </c>
      <c r="E5" s="72" t="s">
        <v>47</v>
      </c>
      <c r="F5" s="74" t="s">
        <v>42</v>
      </c>
    </row>
    <row r="6" spans="1:6" x14ac:dyDescent="0.25">
      <c r="A6" s="58">
        <v>7</v>
      </c>
      <c r="B6" s="46" t="s">
        <v>49</v>
      </c>
      <c r="C6" s="47">
        <v>44565</v>
      </c>
      <c r="D6" s="47">
        <v>44586</v>
      </c>
      <c r="E6" s="46" t="s">
        <v>72</v>
      </c>
      <c r="F6" s="59" t="s">
        <v>43</v>
      </c>
    </row>
    <row r="7" spans="1:6" ht="30" x14ac:dyDescent="0.25">
      <c r="A7" s="58">
        <v>11</v>
      </c>
      <c r="B7" s="45" t="s">
        <v>50</v>
      </c>
      <c r="C7" s="47">
        <v>44563</v>
      </c>
      <c r="D7" s="47">
        <v>44628</v>
      </c>
      <c r="E7" s="46" t="s">
        <v>46</v>
      </c>
      <c r="F7" s="59" t="s">
        <v>42</v>
      </c>
    </row>
    <row r="8" spans="1:6" x14ac:dyDescent="0.25">
      <c r="A8" s="58">
        <v>18</v>
      </c>
      <c r="B8" s="46" t="s">
        <v>49</v>
      </c>
      <c r="C8" s="47">
        <v>44585</v>
      </c>
      <c r="D8" s="47">
        <v>44586</v>
      </c>
      <c r="E8" s="46" t="s">
        <v>71</v>
      </c>
      <c r="F8" s="59" t="s">
        <v>43</v>
      </c>
    </row>
    <row r="9" spans="1:6" ht="30" x14ac:dyDescent="0.25">
      <c r="A9" s="58">
        <v>42</v>
      </c>
      <c r="B9" s="45" t="s">
        <v>50</v>
      </c>
      <c r="C9" s="47">
        <v>44592</v>
      </c>
      <c r="D9" s="47">
        <v>44644</v>
      </c>
      <c r="E9" s="46" t="s">
        <v>48</v>
      </c>
      <c r="F9" s="59" t="s">
        <v>42</v>
      </c>
    </row>
    <row r="10" spans="1:6" x14ac:dyDescent="0.25">
      <c r="A10" s="58">
        <v>143</v>
      </c>
      <c r="B10" s="46" t="s">
        <v>49</v>
      </c>
      <c r="C10" s="47">
        <v>44599</v>
      </c>
      <c r="D10" s="47">
        <v>44600</v>
      </c>
      <c r="E10" s="46" t="s">
        <v>73</v>
      </c>
      <c r="F10" s="59" t="s">
        <v>43</v>
      </c>
    </row>
    <row r="11" spans="1:6" x14ac:dyDescent="0.25">
      <c r="A11" s="58">
        <v>144</v>
      </c>
      <c r="B11" s="46" t="s">
        <v>49</v>
      </c>
      <c r="C11" s="47">
        <v>44605</v>
      </c>
      <c r="D11" s="47">
        <v>44606</v>
      </c>
      <c r="E11" s="46" t="s">
        <v>70</v>
      </c>
      <c r="F11" s="59" t="s">
        <v>43</v>
      </c>
    </row>
    <row r="12" spans="1:6" x14ac:dyDescent="0.25">
      <c r="A12" s="58">
        <v>245</v>
      </c>
      <c r="B12" s="46" t="s">
        <v>89</v>
      </c>
      <c r="C12" s="47">
        <v>44644</v>
      </c>
      <c r="D12" s="47">
        <v>44678</v>
      </c>
      <c r="E12" s="46" t="s">
        <v>44</v>
      </c>
      <c r="F12" s="59" t="s">
        <v>42</v>
      </c>
    </row>
    <row r="13" spans="1:6" x14ac:dyDescent="0.25">
      <c r="A13" s="58">
        <v>283</v>
      </c>
      <c r="B13" s="46" t="s">
        <v>49</v>
      </c>
      <c r="C13" s="47">
        <v>44655</v>
      </c>
      <c r="D13" s="47">
        <v>44658</v>
      </c>
      <c r="E13" s="46" t="s">
        <v>69</v>
      </c>
      <c r="F13" s="59" t="s">
        <v>43</v>
      </c>
    </row>
    <row r="14" spans="1:6" x14ac:dyDescent="0.25">
      <c r="A14" s="58">
        <v>366</v>
      </c>
      <c r="B14" s="46" t="s">
        <v>89</v>
      </c>
      <c r="C14" s="47">
        <v>44672</v>
      </c>
      <c r="D14" s="47">
        <v>44678</v>
      </c>
      <c r="E14" s="46" t="s">
        <v>45</v>
      </c>
      <c r="F14" s="59" t="s">
        <v>42</v>
      </c>
    </row>
    <row r="15" spans="1:6" ht="30" x14ac:dyDescent="0.25">
      <c r="A15" s="58">
        <v>393</v>
      </c>
      <c r="B15" s="45" t="s">
        <v>50</v>
      </c>
      <c r="C15" s="47">
        <v>44672</v>
      </c>
      <c r="D15" s="47">
        <v>44692</v>
      </c>
      <c r="E15" s="46" t="s">
        <v>80</v>
      </c>
      <c r="F15" s="59" t="s">
        <v>42</v>
      </c>
    </row>
    <row r="16" spans="1:6" x14ac:dyDescent="0.25">
      <c r="A16" s="58">
        <v>451</v>
      </c>
      <c r="B16" s="46" t="s">
        <v>49</v>
      </c>
      <c r="C16" s="47">
        <v>44691</v>
      </c>
      <c r="D16" s="47" t="s">
        <v>74</v>
      </c>
      <c r="E16" s="46" t="s">
        <v>83</v>
      </c>
      <c r="F16" s="59" t="s">
        <v>43</v>
      </c>
    </row>
    <row r="17" spans="1:6" x14ac:dyDescent="0.25">
      <c r="A17" s="58">
        <v>453</v>
      </c>
      <c r="B17" s="46" t="s">
        <v>49</v>
      </c>
      <c r="C17" s="47">
        <v>44691</v>
      </c>
      <c r="D17" s="47" t="s">
        <v>74</v>
      </c>
      <c r="E17" s="46" t="s">
        <v>83</v>
      </c>
      <c r="F17" s="59" t="s">
        <v>43</v>
      </c>
    </row>
    <row r="18" spans="1:6" x14ac:dyDescent="0.25">
      <c r="A18" s="58">
        <v>519</v>
      </c>
      <c r="B18" s="46" t="s">
        <v>49</v>
      </c>
      <c r="C18" s="47">
        <v>44704</v>
      </c>
      <c r="D18" s="47" t="s">
        <v>75</v>
      </c>
      <c r="E18" s="46" t="s">
        <v>84</v>
      </c>
      <c r="F18" s="59" t="s">
        <v>43</v>
      </c>
    </row>
    <row r="19" spans="1:6" ht="30" x14ac:dyDescent="0.25">
      <c r="A19" s="58">
        <v>540</v>
      </c>
      <c r="B19" s="45" t="s">
        <v>50</v>
      </c>
      <c r="C19" s="47">
        <v>44704</v>
      </c>
      <c r="D19" s="47">
        <v>44707</v>
      </c>
      <c r="E19" s="46" t="s">
        <v>81</v>
      </c>
      <c r="F19" s="59" t="s">
        <v>42</v>
      </c>
    </row>
    <row r="20" spans="1:6" x14ac:dyDescent="0.25">
      <c r="A20" s="58">
        <v>552</v>
      </c>
      <c r="B20" s="46" t="s">
        <v>89</v>
      </c>
      <c r="C20" s="47">
        <v>44709</v>
      </c>
      <c r="D20" s="47">
        <v>44740</v>
      </c>
      <c r="E20" s="46" t="s">
        <v>82</v>
      </c>
      <c r="F20" s="59" t="s">
        <v>42</v>
      </c>
    </row>
    <row r="21" spans="1:6" x14ac:dyDescent="0.25">
      <c r="A21" s="58">
        <v>607</v>
      </c>
      <c r="B21" s="46" t="s">
        <v>49</v>
      </c>
      <c r="C21" s="47">
        <v>44721</v>
      </c>
      <c r="D21" s="47" t="s">
        <v>76</v>
      </c>
      <c r="E21" s="46" t="s">
        <v>85</v>
      </c>
      <c r="F21" s="59" t="s">
        <v>43</v>
      </c>
    </row>
    <row r="22" spans="1:6" x14ac:dyDescent="0.25">
      <c r="A22" s="58">
        <v>608</v>
      </c>
      <c r="B22" s="46" t="s">
        <v>49</v>
      </c>
      <c r="C22" s="47">
        <v>44720</v>
      </c>
      <c r="D22" s="47" t="s">
        <v>76</v>
      </c>
      <c r="E22" s="46" t="s">
        <v>85</v>
      </c>
      <c r="F22" s="59" t="s">
        <v>43</v>
      </c>
    </row>
    <row r="23" spans="1:6" x14ac:dyDescent="0.25">
      <c r="A23" s="58">
        <v>609</v>
      </c>
      <c r="B23" s="46" t="s">
        <v>49</v>
      </c>
      <c r="C23" s="47">
        <v>44721</v>
      </c>
      <c r="D23" s="47" t="s">
        <v>77</v>
      </c>
      <c r="E23" s="46" t="s">
        <v>87</v>
      </c>
      <c r="F23" s="59" t="s">
        <v>43</v>
      </c>
    </row>
    <row r="24" spans="1:6" ht="30" x14ac:dyDescent="0.25">
      <c r="A24" s="58">
        <v>625</v>
      </c>
      <c r="B24" s="45" t="s">
        <v>50</v>
      </c>
      <c r="C24" s="47">
        <v>44722</v>
      </c>
      <c r="D24" s="47">
        <v>44777</v>
      </c>
      <c r="E24" s="46" t="s">
        <v>90</v>
      </c>
      <c r="F24" s="59" t="s">
        <v>42</v>
      </c>
    </row>
    <row r="25" spans="1:6" x14ac:dyDescent="0.25">
      <c r="A25" s="58">
        <v>635</v>
      </c>
      <c r="B25" s="46" t="s">
        <v>49</v>
      </c>
      <c r="C25" s="47">
        <v>44734</v>
      </c>
      <c r="D25" s="47" t="s">
        <v>78</v>
      </c>
      <c r="E25" s="46" t="s">
        <v>88</v>
      </c>
      <c r="F25" s="59" t="s">
        <v>43</v>
      </c>
    </row>
    <row r="26" spans="1:6" ht="30" x14ac:dyDescent="0.25">
      <c r="A26" s="58">
        <v>734</v>
      </c>
      <c r="B26" s="45" t="s">
        <v>50</v>
      </c>
      <c r="C26" s="47">
        <v>44760</v>
      </c>
      <c r="D26" s="47">
        <v>44827</v>
      </c>
      <c r="E26" s="46" t="s">
        <v>91</v>
      </c>
      <c r="F26" s="59" t="s">
        <v>42</v>
      </c>
    </row>
    <row r="27" spans="1:6" x14ac:dyDescent="0.25">
      <c r="A27" s="58">
        <v>735</v>
      </c>
      <c r="B27" s="46" t="s">
        <v>49</v>
      </c>
      <c r="C27" s="47">
        <v>44753</v>
      </c>
      <c r="D27" s="47" t="s">
        <v>79</v>
      </c>
      <c r="E27" s="46" t="s">
        <v>86</v>
      </c>
      <c r="F27" s="59" t="s">
        <v>43</v>
      </c>
    </row>
    <row r="28" spans="1:6" ht="30" x14ac:dyDescent="0.25">
      <c r="A28" s="58">
        <v>766</v>
      </c>
      <c r="B28" s="45" t="s">
        <v>50</v>
      </c>
      <c r="C28" s="47">
        <v>44762</v>
      </c>
      <c r="D28" s="47">
        <v>44799</v>
      </c>
      <c r="E28" s="46" t="s">
        <v>92</v>
      </c>
      <c r="F28" s="59" t="s">
        <v>42</v>
      </c>
    </row>
    <row r="29" spans="1:6" x14ac:dyDescent="0.25">
      <c r="A29" s="58">
        <v>819</v>
      </c>
      <c r="B29" s="46" t="s">
        <v>49</v>
      </c>
      <c r="C29" s="57">
        <v>44763</v>
      </c>
      <c r="D29" s="57">
        <v>44763</v>
      </c>
      <c r="E29" s="46" t="s">
        <v>96</v>
      </c>
      <c r="F29" s="59" t="s">
        <v>43</v>
      </c>
    </row>
    <row r="30" spans="1:6" ht="30" x14ac:dyDescent="0.25">
      <c r="A30" s="58">
        <v>896</v>
      </c>
      <c r="B30" s="45" t="s">
        <v>50</v>
      </c>
      <c r="C30" s="57">
        <v>44796</v>
      </c>
      <c r="D30" s="57">
        <v>44827</v>
      </c>
      <c r="E30" s="46" t="s">
        <v>93</v>
      </c>
      <c r="F30" s="59" t="s">
        <v>42</v>
      </c>
    </row>
    <row r="31" spans="1:6" x14ac:dyDescent="0.25">
      <c r="A31" s="58">
        <v>900</v>
      </c>
      <c r="B31" s="46" t="s">
        <v>49</v>
      </c>
      <c r="C31" s="57">
        <v>44799</v>
      </c>
      <c r="D31" s="57">
        <v>44799</v>
      </c>
      <c r="E31" s="46" t="s">
        <v>97</v>
      </c>
      <c r="F31" s="59" t="s">
        <v>43</v>
      </c>
    </row>
    <row r="32" spans="1:6" x14ac:dyDescent="0.25">
      <c r="A32" s="58">
        <v>953</v>
      </c>
      <c r="B32" s="46" t="s">
        <v>49</v>
      </c>
      <c r="C32" s="57">
        <v>44809</v>
      </c>
      <c r="D32" s="57">
        <v>44809</v>
      </c>
      <c r="E32" s="46" t="s">
        <v>102</v>
      </c>
      <c r="F32" s="59" t="s">
        <v>43</v>
      </c>
    </row>
    <row r="33" spans="1:6" ht="30" x14ac:dyDescent="0.25">
      <c r="A33" s="58">
        <v>966</v>
      </c>
      <c r="B33" s="45" t="s">
        <v>50</v>
      </c>
      <c r="C33" s="57">
        <v>44811</v>
      </c>
      <c r="D33" s="57" t="s">
        <v>103</v>
      </c>
      <c r="E33" s="46" t="s">
        <v>108</v>
      </c>
      <c r="F33" s="59" t="s">
        <v>42</v>
      </c>
    </row>
    <row r="34" spans="1:6" x14ac:dyDescent="0.25">
      <c r="A34" s="58">
        <v>970</v>
      </c>
      <c r="B34" s="46" t="s">
        <v>49</v>
      </c>
      <c r="C34" s="57">
        <v>44816</v>
      </c>
      <c r="D34" s="57">
        <v>44816</v>
      </c>
      <c r="E34" s="46" t="s">
        <v>99</v>
      </c>
      <c r="F34" s="59" t="s">
        <v>43</v>
      </c>
    </row>
    <row r="35" spans="1:6" x14ac:dyDescent="0.25">
      <c r="A35" s="58">
        <v>992</v>
      </c>
      <c r="B35" s="46" t="s">
        <v>49</v>
      </c>
      <c r="C35" s="57">
        <v>44827</v>
      </c>
      <c r="D35" s="57">
        <v>44827</v>
      </c>
      <c r="E35" s="46" t="s">
        <v>100</v>
      </c>
      <c r="F35" s="59" t="s">
        <v>43</v>
      </c>
    </row>
    <row r="36" spans="1:6" x14ac:dyDescent="0.25">
      <c r="A36" s="58">
        <v>1054</v>
      </c>
      <c r="B36" s="46" t="s">
        <v>95</v>
      </c>
      <c r="C36" s="57">
        <v>44835</v>
      </c>
      <c r="D36" s="57">
        <v>44841</v>
      </c>
      <c r="E36" s="46" t="s">
        <v>94</v>
      </c>
      <c r="F36" s="59" t="s">
        <v>42</v>
      </c>
    </row>
    <row r="37" spans="1:6" x14ac:dyDescent="0.25">
      <c r="A37" s="58">
        <v>1055</v>
      </c>
      <c r="B37" s="46" t="s">
        <v>49</v>
      </c>
      <c r="C37" s="57">
        <v>44838</v>
      </c>
      <c r="D37" s="57">
        <v>44839</v>
      </c>
      <c r="E37" s="46" t="s">
        <v>101</v>
      </c>
      <c r="F37" s="59" t="s">
        <v>43</v>
      </c>
    </row>
    <row r="38" spans="1:6" x14ac:dyDescent="0.25">
      <c r="A38" s="58">
        <v>1097</v>
      </c>
      <c r="B38" s="46" t="s">
        <v>49</v>
      </c>
      <c r="C38" s="57">
        <v>44846</v>
      </c>
      <c r="D38" s="57">
        <v>44848</v>
      </c>
      <c r="E38" s="46" t="s">
        <v>98</v>
      </c>
      <c r="F38" s="59" t="s">
        <v>43</v>
      </c>
    </row>
    <row r="39" spans="1:6" ht="30" x14ac:dyDescent="0.25">
      <c r="A39" s="58">
        <v>1110</v>
      </c>
      <c r="B39" s="45" t="s">
        <v>50</v>
      </c>
      <c r="C39" s="57">
        <v>44851</v>
      </c>
      <c r="D39" s="57" t="s">
        <v>103</v>
      </c>
      <c r="E39" s="46" t="s">
        <v>109</v>
      </c>
      <c r="F39" s="59" t="s">
        <v>42</v>
      </c>
    </row>
    <row r="40" spans="1:6" x14ac:dyDescent="0.25">
      <c r="A40" s="58">
        <f>[1]Atenciones!$A1170</f>
        <v>1195</v>
      </c>
      <c r="B40" s="46" t="s">
        <v>49</v>
      </c>
      <c r="C40" s="57">
        <v>44879</v>
      </c>
      <c r="D40" s="57" t="s">
        <v>104</v>
      </c>
      <c r="E40" s="46" t="s">
        <v>110</v>
      </c>
      <c r="F40" s="59" t="s">
        <v>43</v>
      </c>
    </row>
    <row r="41" spans="1:6" x14ac:dyDescent="0.25">
      <c r="A41" s="58">
        <v>1216</v>
      </c>
      <c r="B41" s="46" t="s">
        <v>49</v>
      </c>
      <c r="C41" s="57">
        <v>44884</v>
      </c>
      <c r="D41" s="57" t="s">
        <v>105</v>
      </c>
      <c r="E41" s="46" t="s">
        <v>111</v>
      </c>
      <c r="F41" s="59" t="s">
        <v>43</v>
      </c>
    </row>
    <row r="42" spans="1:6" x14ac:dyDescent="0.25">
      <c r="A42" s="58">
        <f>[1]Atenciones!$A1277</f>
        <v>1302</v>
      </c>
      <c r="B42" s="46" t="s">
        <v>49</v>
      </c>
      <c r="C42" s="57">
        <v>44921</v>
      </c>
      <c r="D42" s="57">
        <v>44921</v>
      </c>
      <c r="E42" s="46" t="s">
        <v>115</v>
      </c>
      <c r="F42" s="59" t="s">
        <v>43</v>
      </c>
    </row>
    <row r="43" spans="1:6" x14ac:dyDescent="0.25">
      <c r="A43" s="58">
        <f>[1]Atenciones!$A1278</f>
        <v>1303</v>
      </c>
      <c r="B43" s="46" t="s">
        <v>49</v>
      </c>
      <c r="C43" s="57">
        <v>44900</v>
      </c>
      <c r="D43" s="57">
        <v>44914</v>
      </c>
      <c r="E43" s="46" t="s">
        <v>112</v>
      </c>
      <c r="F43" s="59" t="s">
        <v>43</v>
      </c>
    </row>
    <row r="44" spans="1:6" x14ac:dyDescent="0.25">
      <c r="A44" s="58">
        <f>[1]Atenciones!$A1279</f>
        <v>1304</v>
      </c>
      <c r="B44" s="46" t="s">
        <v>49</v>
      </c>
      <c r="C44" s="57">
        <v>44900</v>
      </c>
      <c r="D44" s="57" t="s">
        <v>106</v>
      </c>
      <c r="E44" s="46" t="s">
        <v>113</v>
      </c>
      <c r="F44" s="59" t="s">
        <v>43</v>
      </c>
    </row>
    <row r="45" spans="1:6" x14ac:dyDescent="0.25">
      <c r="A45" s="58">
        <f>[1]Atenciones!$A1280</f>
        <v>1305</v>
      </c>
      <c r="B45" s="46" t="s">
        <v>49</v>
      </c>
      <c r="C45" s="57">
        <v>44924</v>
      </c>
      <c r="D45" s="57" t="s">
        <v>103</v>
      </c>
      <c r="E45" s="46" t="s">
        <v>114</v>
      </c>
      <c r="F45" s="59" t="s">
        <v>43</v>
      </c>
    </row>
    <row r="46" spans="1:6" ht="15.75" thickBot="1" x14ac:dyDescent="0.3">
      <c r="A46" s="78">
        <v>1309</v>
      </c>
      <c r="B46" s="79" t="s">
        <v>49</v>
      </c>
      <c r="C46" s="80">
        <v>44911</v>
      </c>
      <c r="D46" s="80" t="s">
        <v>107</v>
      </c>
      <c r="E46" s="79" t="s">
        <v>115</v>
      </c>
      <c r="F46" s="81" t="s">
        <v>43</v>
      </c>
    </row>
    <row r="47" spans="1:6" x14ac:dyDescent="0.25">
      <c r="A47" s="75"/>
      <c r="B47" s="76"/>
      <c r="C47" s="76"/>
      <c r="D47" s="76"/>
      <c r="E47" s="76"/>
      <c r="F47" s="77"/>
    </row>
  </sheetData>
  <autoFilter ref="A4:F45" xr:uid="{00000000-0001-0000-0000-000000000000}"/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workbookViewId="0">
      <selection activeCell="B17" sqref="B17"/>
    </sheetView>
  </sheetViews>
  <sheetFormatPr baseColWidth="10" defaultColWidth="11.42578125" defaultRowHeight="15" x14ac:dyDescent="0.25"/>
  <cols>
    <col min="1" max="1" width="15.7109375" customWidth="1"/>
    <col min="2" max="2" width="53.85546875" customWidth="1"/>
    <col min="3" max="4" width="40.7109375" customWidth="1"/>
  </cols>
  <sheetData>
    <row r="1" spans="1:14" ht="15.75" thickBot="1" x14ac:dyDescent="0.3"/>
    <row r="2" spans="1:14" s="14" customFormat="1" ht="18.75" customHeight="1" thickBot="1" x14ac:dyDescent="0.3">
      <c r="A2" s="60" t="s">
        <v>37</v>
      </c>
      <c r="B2" s="61"/>
      <c r="C2" s="61"/>
      <c r="D2" s="62"/>
      <c r="F2" s="56"/>
      <c r="G2" s="56"/>
      <c r="H2" s="56"/>
      <c r="I2" s="56"/>
      <c r="J2" s="56"/>
      <c r="K2" s="56"/>
      <c r="L2" s="56"/>
      <c r="M2" s="56"/>
      <c r="N2" s="56"/>
    </row>
    <row r="3" spans="1:14" ht="15.75" customHeight="1" thickBot="1" x14ac:dyDescent="0.3">
      <c r="F3" s="56"/>
      <c r="G3" s="56"/>
      <c r="H3" s="56"/>
      <c r="I3" s="56"/>
      <c r="J3" s="56"/>
      <c r="K3" s="56"/>
      <c r="L3" s="56"/>
      <c r="M3" s="56"/>
      <c r="N3" s="56"/>
    </row>
    <row r="4" spans="1:14" ht="15.75" customHeight="1" thickBot="1" x14ac:dyDescent="0.3">
      <c r="A4" s="48"/>
      <c r="B4" s="9" t="s">
        <v>27</v>
      </c>
      <c r="C4" s="10" t="s">
        <v>51</v>
      </c>
      <c r="D4" s="11" t="s">
        <v>36</v>
      </c>
      <c r="F4" s="56"/>
      <c r="G4" s="56"/>
      <c r="H4" s="56"/>
      <c r="I4" s="56"/>
      <c r="J4" s="56"/>
      <c r="K4" s="56"/>
      <c r="L4" s="56"/>
      <c r="M4" s="56"/>
      <c r="N4" s="56"/>
    </row>
    <row r="5" spans="1:14" ht="30" x14ac:dyDescent="0.25">
      <c r="A5" s="49" t="s">
        <v>28</v>
      </c>
      <c r="B5" s="50" t="s">
        <v>52</v>
      </c>
      <c r="C5" s="3" t="s">
        <v>19</v>
      </c>
      <c r="D5" s="4"/>
      <c r="F5" s="56"/>
      <c r="G5" s="56"/>
      <c r="H5" s="56"/>
      <c r="I5" s="56"/>
      <c r="J5" s="56"/>
      <c r="K5" s="56"/>
      <c r="L5" s="56"/>
      <c r="M5" s="56"/>
      <c r="N5" s="56"/>
    </row>
    <row r="6" spans="1:14" ht="30" x14ac:dyDescent="0.25">
      <c r="A6" s="51" t="s">
        <v>29</v>
      </c>
      <c r="B6" s="52" t="s">
        <v>53</v>
      </c>
      <c r="C6" s="12" t="s">
        <v>20</v>
      </c>
      <c r="D6" s="13"/>
      <c r="F6" s="56"/>
      <c r="G6" s="56"/>
      <c r="H6" s="56"/>
      <c r="I6" s="56"/>
      <c r="J6" s="56"/>
      <c r="K6" s="56"/>
      <c r="L6" s="56"/>
      <c r="M6" s="56"/>
      <c r="N6" s="56"/>
    </row>
    <row r="7" spans="1:14" ht="15" customHeight="1" x14ac:dyDescent="0.25">
      <c r="A7" s="65" t="s">
        <v>34</v>
      </c>
      <c r="B7" s="2" t="s">
        <v>54</v>
      </c>
      <c r="C7" s="66" t="s">
        <v>17</v>
      </c>
      <c r="D7" s="38"/>
      <c r="F7" s="56"/>
      <c r="G7" s="56"/>
      <c r="H7" s="56"/>
      <c r="I7" s="56"/>
      <c r="J7" s="56"/>
      <c r="K7" s="56"/>
      <c r="L7" s="56"/>
      <c r="M7" s="56"/>
      <c r="N7" s="56"/>
    </row>
    <row r="8" spans="1:14" ht="45" x14ac:dyDescent="0.25">
      <c r="A8" s="65"/>
      <c r="B8" s="2" t="s">
        <v>55</v>
      </c>
      <c r="C8" s="67"/>
      <c r="D8" s="38"/>
    </row>
    <row r="9" spans="1:14" ht="30" x14ac:dyDescent="0.25">
      <c r="A9" s="65"/>
      <c r="B9" s="2" t="s">
        <v>56</v>
      </c>
      <c r="C9" s="67"/>
      <c r="D9" s="38"/>
    </row>
    <row r="10" spans="1:14" ht="45" x14ac:dyDescent="0.25">
      <c r="A10" s="65"/>
      <c r="B10" s="2" t="s">
        <v>57</v>
      </c>
      <c r="C10" s="68"/>
      <c r="D10" s="38"/>
    </row>
    <row r="11" spans="1:14" x14ac:dyDescent="0.25">
      <c r="A11" s="65"/>
      <c r="B11" s="2" t="s">
        <v>58</v>
      </c>
      <c r="C11" s="66" t="s">
        <v>18</v>
      </c>
      <c r="D11" s="38"/>
    </row>
    <row r="12" spans="1:14" x14ac:dyDescent="0.25">
      <c r="A12" s="65"/>
      <c r="B12" s="2" t="s">
        <v>59</v>
      </c>
      <c r="C12" s="67"/>
      <c r="D12" s="38"/>
    </row>
    <row r="13" spans="1:14" x14ac:dyDescent="0.25">
      <c r="A13" s="65"/>
      <c r="B13" s="2" t="s">
        <v>60</v>
      </c>
      <c r="C13" s="68"/>
      <c r="D13" s="38"/>
    </row>
    <row r="14" spans="1:14" ht="15" customHeight="1" x14ac:dyDescent="0.25">
      <c r="A14" s="65"/>
      <c r="B14" s="2" t="s">
        <v>61</v>
      </c>
      <c r="C14" s="2" t="s">
        <v>10</v>
      </c>
      <c r="D14" s="38"/>
    </row>
    <row r="15" spans="1:14" x14ac:dyDescent="0.25">
      <c r="A15" s="51" t="s">
        <v>30</v>
      </c>
      <c r="B15" s="52" t="s">
        <v>62</v>
      </c>
      <c r="C15" s="12" t="s">
        <v>63</v>
      </c>
      <c r="D15" s="13"/>
    </row>
    <row r="16" spans="1:14" x14ac:dyDescent="0.25">
      <c r="A16" s="53" t="s">
        <v>31</v>
      </c>
      <c r="B16" s="54" t="s">
        <v>64</v>
      </c>
      <c r="C16" s="2" t="s">
        <v>21</v>
      </c>
      <c r="D16" s="5"/>
    </row>
    <row r="17" spans="1:4" ht="33.75" customHeight="1" x14ac:dyDescent="0.25">
      <c r="A17" s="51" t="s">
        <v>32</v>
      </c>
      <c r="B17" s="52" t="s">
        <v>65</v>
      </c>
      <c r="C17" s="12" t="s">
        <v>22</v>
      </c>
      <c r="D17" s="13"/>
    </row>
    <row r="18" spans="1:4" ht="30" x14ac:dyDescent="0.25">
      <c r="A18" s="53" t="s">
        <v>33</v>
      </c>
      <c r="B18" s="54" t="s">
        <v>66</v>
      </c>
      <c r="C18" s="2" t="s">
        <v>11</v>
      </c>
      <c r="D18" s="5"/>
    </row>
    <row r="19" spans="1:4" x14ac:dyDescent="0.25">
      <c r="A19" s="63" t="s">
        <v>35</v>
      </c>
      <c r="B19" s="39" t="s">
        <v>67</v>
      </c>
      <c r="C19" s="39" t="s">
        <v>12</v>
      </c>
      <c r="D19" s="40"/>
    </row>
    <row r="20" spans="1:4" x14ac:dyDescent="0.25">
      <c r="A20" s="63"/>
      <c r="B20" s="39" t="s">
        <v>67</v>
      </c>
      <c r="C20" s="39" t="s">
        <v>23</v>
      </c>
      <c r="D20" s="40"/>
    </row>
    <row r="21" spans="1:4" ht="15.75" thickBot="1" x14ac:dyDescent="0.3">
      <c r="A21" s="64"/>
      <c r="B21" s="55" t="s">
        <v>68</v>
      </c>
      <c r="C21" s="55" t="s">
        <v>0</v>
      </c>
      <c r="D21" s="41"/>
    </row>
  </sheetData>
  <mergeCells count="5">
    <mergeCell ref="A19:A21"/>
    <mergeCell ref="A2:D2"/>
    <mergeCell ref="A7:A14"/>
    <mergeCell ref="C7:C10"/>
    <mergeCell ref="C11:C1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Eduardo Francisco León Risso</cp:lastModifiedBy>
  <dcterms:created xsi:type="dcterms:W3CDTF">2020-07-10T15:23:30Z</dcterms:created>
  <dcterms:modified xsi:type="dcterms:W3CDTF">2023-01-04T19:27:09Z</dcterms:modified>
</cp:coreProperties>
</file>