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tello\OneDrive - Servicio Nacional de Menores\Respaldo VTELLO todo\Metas\Metas 2022\"/>
    </mc:Choice>
  </mc:AlternateContent>
  <bookViews>
    <workbookView xWindow="0" yWindow="0" windowWidth="28800" windowHeight="12300"/>
  </bookViews>
  <sheets>
    <sheet name="Reporte" sheetId="3" r:id="rId1"/>
    <sheet name="Reclamos" sheetId="4" r:id="rId2"/>
    <sheet name="Tabla de Homologación y Notas" sheetId="2" r:id="rId3"/>
  </sheets>
  <definedNames>
    <definedName name="_xlnm._FilterDatabase" localSheetId="1" hidden="1">Reclamos!$A$1:$M$33</definedName>
  </definedNames>
  <calcPr calcId="162913"/>
</workbook>
</file>

<file path=xl/calcChain.xml><?xml version="1.0" encoding="utf-8"?>
<calcChain xmlns="http://schemas.openxmlformats.org/spreadsheetml/2006/main">
  <c r="D18" i="3" l="1"/>
  <c r="D10" i="3" l="1"/>
  <c r="D11" i="3"/>
  <c r="D12" i="3"/>
  <c r="D13" i="3"/>
  <c r="D14" i="3"/>
  <c r="D15" i="3"/>
  <c r="D16" i="3"/>
  <c r="D17" i="3"/>
</calcChain>
</file>

<file path=xl/sharedStrings.xml><?xml version="1.0" encoding="utf-8"?>
<sst xmlns="http://schemas.openxmlformats.org/spreadsheetml/2006/main" count="403" uniqueCount="172">
  <si>
    <t>ID</t>
  </si>
  <si>
    <t>Fecha de ingreso</t>
  </si>
  <si>
    <t>Tipo de solicitud</t>
  </si>
  <si>
    <t>Materia de la solicitud</t>
  </si>
  <si>
    <t>Región</t>
  </si>
  <si>
    <t>Estado</t>
  </si>
  <si>
    <t>Género Ciudadano</t>
  </si>
  <si>
    <t>Procedencia</t>
  </si>
  <si>
    <t>Proyecto</t>
  </si>
  <si>
    <t>Modelo de Intervención</t>
  </si>
  <si>
    <t>03-01-2022 12:32</t>
  </si>
  <si>
    <t>Reclamo</t>
  </si>
  <si>
    <t>INFORMACIÓN Y ORIENTACIÓN OTROS SERVICIOS</t>
  </si>
  <si>
    <t>Los Lagos</t>
  </si>
  <si>
    <t>Cerrada</t>
  </si>
  <si>
    <t>Femenino</t>
  </si>
  <si>
    <t>Web - Form SIMPLE</t>
  </si>
  <si>
    <t/>
  </si>
  <si>
    <t>24-01-2022 18:13</t>
  </si>
  <si>
    <t>Libertador General Bernardo O'Higgins</t>
  </si>
  <si>
    <t>Masculino</t>
  </si>
  <si>
    <t>25-01-2022 17:03</t>
  </si>
  <si>
    <t>INFORMACIÓN GENERAL SENAME</t>
  </si>
  <si>
    <t>Maule</t>
  </si>
  <si>
    <t>09-02-2022 13:51</t>
  </si>
  <si>
    <t>Ñuble</t>
  </si>
  <si>
    <t>08-03-2022 16:11</t>
  </si>
  <si>
    <t>DISCRIMINACIÓN</t>
  </si>
  <si>
    <t>La Araucanía</t>
  </si>
  <si>
    <t>17-03-2022 17:09</t>
  </si>
  <si>
    <t>RECLAMO DIRECCIÓN REGIONAL</t>
  </si>
  <si>
    <t>Valparaíso</t>
  </si>
  <si>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</si>
  <si>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</si>
  <si>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</si>
  <si>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</si>
  <si>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</si>
  <si>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--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</si>
  <si>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</si>
  <si>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</si>
  <si>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</si>
  <si>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</si>
  <si>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</si>
  <si>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</si>
  <si>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</si>
  <si>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</si>
  <si>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</si>
  <si>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</si>
  <si>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</si>
  <si>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</si>
  <si>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</si>
  <si>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Tabla de Homologación y Notas</t>
  </si>
  <si>
    <t>Medio de Verificación</t>
  </si>
  <si>
    <t>Homologación MV DS N° 465/2021</t>
  </si>
  <si>
    <t>Observaciones</t>
  </si>
  <si>
    <t>Columna A</t>
  </si>
  <si>
    <t>Código único de indentificación (ID) del reclamo</t>
  </si>
  <si>
    <t>Columna B</t>
  </si>
  <si>
    <t>Fecha de Ingreso</t>
  </si>
  <si>
    <t xml:space="preserve">Fecha de Ingreso </t>
  </si>
  <si>
    <t>Columna C</t>
  </si>
  <si>
    <t xml:space="preserve">Tipo de Solicitud </t>
  </si>
  <si>
    <t>TIPO DE SOLICITUD</t>
  </si>
  <si>
    <t>Columna D</t>
  </si>
  <si>
    <t>Actuaciones, atenciones o productos (bienes y/o servicios) que aplica</t>
  </si>
  <si>
    <t>MATERIA DE LA SOLICITUD</t>
  </si>
  <si>
    <t>Subcategorías Columna D</t>
  </si>
  <si>
    <t xml:space="preserve">Productos </t>
  </si>
  <si>
    <t xml:space="preserve">Atenciones </t>
  </si>
  <si>
    <t>Información General Sename; Información y Orientación otros servicios; Discriminación; Reclamo Dirección Regional; Reclamo Dirección Nacional; Maltrato y/o abuso en Centro, programa privativo de libertad y/o medio libre; Menor de edad en Situación de Riesgo; Explotación Sexual Comercial; Reclamo Centros de Administración Directa y/u Organismos Colaboradores Acreditados; Menor de edad en Situación de Migración.-</t>
  </si>
  <si>
    <t>Actuaciones</t>
  </si>
  <si>
    <t>Columna E</t>
  </si>
  <si>
    <t xml:space="preserve">Región </t>
  </si>
  <si>
    <t>Columna F</t>
  </si>
  <si>
    <t>Estado del reclamo</t>
  </si>
  <si>
    <t>Subcategorías Columna F</t>
  </si>
  <si>
    <t>Ingresado</t>
  </si>
  <si>
    <t>Pendiente</t>
  </si>
  <si>
    <t>En análisis</t>
  </si>
  <si>
    <t>Respondido</t>
  </si>
  <si>
    <t>Desistido</t>
  </si>
  <si>
    <t>Anulada</t>
  </si>
  <si>
    <t>Derivado</t>
  </si>
  <si>
    <t>28-04-2022 11:32</t>
  </si>
  <si>
    <t>Presencial</t>
  </si>
  <si>
    <t>30-04-2022 15:57</t>
  </si>
  <si>
    <t>30-04-2022 16:02</t>
  </si>
  <si>
    <t>04-05-2022 10:16</t>
  </si>
  <si>
    <t>RECLAMO CENTROS ADMINISTRACIÓN DIRECTA Y/U ORGANISMOS COLABORADORES ACREDITADOS</t>
  </si>
  <si>
    <t>Metropolitana de Santiago</t>
  </si>
  <si>
    <t>05-05-2022 16:23</t>
  </si>
  <si>
    <t>11-05-2022 23:04</t>
  </si>
  <si>
    <t>RECLAMO DIRECCIÓN NACIONAL</t>
  </si>
  <si>
    <t>12-05-2022 19:50</t>
  </si>
  <si>
    <t>Arica y Parinacota</t>
  </si>
  <si>
    <t>16-05-2022 10:52</t>
  </si>
  <si>
    <t>17-05-2022 15:29</t>
  </si>
  <si>
    <t>Biobío</t>
  </si>
  <si>
    <t>28-05-2022 19:19</t>
  </si>
  <si>
    <t>MENOR DE EDAD EN SITUACIÓN DE RIESGO</t>
  </si>
  <si>
    <t>09-06-2022 12:09</t>
  </si>
  <si>
    <t>09-06-2022 18:04</t>
  </si>
  <si>
    <t>06-06-2022 13:28</t>
  </si>
  <si>
    <t>Teléfono</t>
  </si>
  <si>
    <t>CIP - CENTRO INTERNACION PROVISORIA GRANEROS</t>
  </si>
  <si>
    <t>CIP - CENTRO DE INTERNACION PROVISORIA</t>
  </si>
  <si>
    <t>09-06-2022 12:17</t>
  </si>
  <si>
    <t>01-06-2022 01:22</t>
  </si>
  <si>
    <t>CIP-CRC-CSC ARICA</t>
  </si>
  <si>
    <t>CIP-CRC SAN JOAQUÍN</t>
  </si>
  <si>
    <t>-</t>
  </si>
  <si>
    <t>CRC - CENTRO CERRADO SAN BERNARDO</t>
  </si>
  <si>
    <t>CRC - CENTRO DE INTERNACION EN REGIMEN CERRADO</t>
  </si>
  <si>
    <t>28-07-2022 15:13</t>
  </si>
  <si>
    <t>En Resolución/Derivada</t>
  </si>
  <si>
    <t>12-08-2022 09:38</t>
  </si>
  <si>
    <t>CIP - CENTRO DE INTERNACION PROVISORIA LIMACHE</t>
  </si>
  <si>
    <t>17-08-2022 11:45</t>
  </si>
  <si>
    <t>17-08-2022 17:40</t>
  </si>
  <si>
    <t>Los Ríos</t>
  </si>
  <si>
    <t>E-mail</t>
  </si>
  <si>
    <t>CIP - CENTRO INTERNACION PROVISORIA VALDIVIA</t>
  </si>
  <si>
    <t>23-08-2022 09:21</t>
  </si>
  <si>
    <t>27-09-2022 16:58</t>
  </si>
  <si>
    <t>MALTRATO Y/O ABUSO SEXUAL EN CENTRO, PROGRAMA PRIVATIVO DE LIBERTAD Y/O MEDIO LIBRE</t>
  </si>
  <si>
    <t>CRC - CENTRO CERRADO SAN JOAQUÍN</t>
  </si>
  <si>
    <t>09-09-2022 12:10</t>
  </si>
  <si>
    <t>CIP - CENTRO INTERNACION PROVISORIA SAN JOAQUÍN</t>
  </si>
  <si>
    <t>15-10-2022 03:15</t>
  </si>
  <si>
    <t>Web SIAC</t>
  </si>
  <si>
    <t>El Sistema Integral de Atención Ciudadana del Sename, solo permite derivaciones internas. Por lo tanto, para aquellos requerimientos que se mandan al Servicio Nacional de Protección Especializada a la Niñez y Adolescencia (SMN) u otro organismo, se entrega una respuesta tipo a las personas y se cierra en dicho sistema y paralelamente, se envía el oficio con la presentación de la persona al organismo correspondiente.</t>
  </si>
  <si>
    <t>Fecha de Respuesta</t>
  </si>
  <si>
    <t>N° de oficio o identificación del documento en que se contiene la respuesta”</t>
  </si>
  <si>
    <t>Carta S/N del 07-01-2022 enviada por correo electrónico. Se deriva por Oficio Nº0057 del 10-01-2022.</t>
  </si>
  <si>
    <t xml:space="preserve">Carta S/N del 25-01-2022 enviada por correo electrónico. </t>
  </si>
  <si>
    <t>Solicitud anónima, derivada por correo electrónico con Oficio Nº0216 del 01-02-2022 al Servicio Mejor Niñez.</t>
  </si>
  <si>
    <t xml:space="preserve">Carta S/N del 17-02-2022. Se deriva por correo electrónico con Oficio Nº020 del 16-02-2022 al Servicio Mejor Niñez. </t>
  </si>
  <si>
    <t xml:space="preserve">Carta Nº003 del 28-03-2022, enviada por correo electrónico. </t>
  </si>
  <si>
    <t xml:space="preserve">Carta Nº51 del 18-03-2022, enviada por correo electrónico. </t>
  </si>
  <si>
    <t>Solicitud anónima, derivada por correo electrónico con Oficio Nº0516 del 04-05-2022 al Servicio Mejor Niñez.</t>
  </si>
  <si>
    <t xml:space="preserve">Carta Nº82 del 02-05-2022, enviada por correo electrónico. Se deriva por correo electrónico con Oficio Nº077 del 04-05-2022 al Servicio Mejor Niñez. </t>
  </si>
  <si>
    <t xml:space="preserve">Carta Nº02 del 06-06-2022, enviada por correo electrónico. </t>
  </si>
  <si>
    <t xml:space="preserve">Carta Nº044 del 30-05-2022, enviada por correo electrónico. </t>
  </si>
  <si>
    <t xml:space="preserve">Carta S/N del 26-05-2022 enviada por correo electrónico. </t>
  </si>
  <si>
    <t xml:space="preserve">Carta Nº037 del 31-05-2022, enviada por correo electrónico. </t>
  </si>
  <si>
    <t xml:space="preserve">Carta S/N del 23-05-2022 enviada por correo electrónico. </t>
  </si>
  <si>
    <t xml:space="preserve">Correo electrónico del 17-05-2022. Se deriva por correo electrónico con Oficio Nº0087 del 19-05-2022 al Servicio Mejor Niñez. </t>
  </si>
  <si>
    <t xml:space="preserve">Solicitud anónima, derivada por correo electrónico con Oficio Reservado Nº092 del 06-06-2022 al Servicio Mejor Niñez. </t>
  </si>
  <si>
    <t xml:space="preserve">Carta Nº01 del 14-06-2022, enviada por correo electrónico. </t>
  </si>
  <si>
    <t xml:space="preserve">Carta S/N del 09-06-2022, enviada por correo electrónico. </t>
  </si>
  <si>
    <t>Solicitud anónima, derivada por correo electrónico con Oficio Nº094 del 15-06-2022 al Servicio Mejor Niñez.</t>
  </si>
  <si>
    <t xml:space="preserve">Entrega presencial, Carta Nº043 del 22-06-2022. </t>
  </si>
  <si>
    <t xml:space="preserve">Carta Nº02 del 08-08-2022, enviada por correo electrónico. </t>
  </si>
  <si>
    <t>Solicitud anónima, minuta de gestiones del con revisión de antecedentes del 19 al 23 -08-2022.</t>
  </si>
  <si>
    <t xml:space="preserve">Carta Nº078 del 01-09-2022, enviada por correo electrónico. </t>
  </si>
  <si>
    <t xml:space="preserve">Solicitud anónima, correo del 24-08-2022 con gestiones, adjunto en SIAC. </t>
  </si>
  <si>
    <t xml:space="preserve">Solicitud anónima, derivada por correo electrónico, con Oficio Reservado Nº128 del 25-08-2022 al Servicio Mejor Niñez. </t>
  </si>
  <si>
    <t xml:space="preserve">Carta Nº03 del 09-09-2022, enviada por correo electrónico. </t>
  </si>
  <si>
    <t xml:space="preserve">Carta Nº04 del 19-10-2022, enviada por correo electrónico. </t>
  </si>
  <si>
    <t xml:space="preserve">Carta Nº119 del 17-10-2022. Se deriva por Oficio Nº000183 del 17-10-2022 al Servicio Mejor Niñez, oficina de La Araucanía. </t>
  </si>
  <si>
    <t>ANÓNIMA</t>
  </si>
  <si>
    <t>Q</t>
  </si>
  <si>
    <t>201484</t>
  </si>
  <si>
    <t>24-11-2022 10:28</t>
  </si>
  <si>
    <t>Correo electrónico del 30-11-2022. Se deriva a nivel regional por correo electrónico con fecha 25-11-2022.</t>
  </si>
  <si>
    <t>21-12-2022 15:40</t>
  </si>
  <si>
    <t>Coquimbo</t>
  </si>
  <si>
    <t>CRC - CENTRO CERRADO LA SERENA</t>
  </si>
  <si>
    <t>01-12-2022 18:20</t>
  </si>
  <si>
    <t xml:space="preserve">Carta Nº207, enviada por correo electrónico, casilla jguerra@sename.cl con fecha 23-12-2022. </t>
  </si>
  <si>
    <t xml:space="preserve">Correo electrónico del 09-12-2022. Se deriva por Oficio reservado Nº174 al Servicio Mejor Niñez, oficina nacional. </t>
  </si>
  <si>
    <t>Notas: 
- Nueve (9) solicitudes corresponden a materias relacionadas con atención de jóvenes de Sename. Dos de éstas, son de carácter anónimo por lo que no se contabilizan en el indicador. (200704;200819;200806;200964;201118;201017;201026;201198;201601). Las celdas marcadas en color verde son las que se contabilizan para el indicador, pues cumplen con los requisitos para la medición. 
- Catorce (14) solicitudes corresponden a materias que fueron derivadas al Servicio Nacional de Protección Especializada a la Niñez y Adolescencia (SMN) por tratarse de temas relacionados con la administración de sus proyectos. Por lo tanto, para efectos de medición del PMG del Sename y en atención al punto Nº6 de los requisitos técnicos de la Guía Indicador Transversal PMG/MEI/MAG Reclamos Respondidos 2022, éstas se excluyen de la medición. Además, algunos requerimientos han sido tipificados erróneamente como reclamo de parte de la ciudadanía y dos son de carácter anónimo. (200299;200342;200434;200659;200701;200702;200732;200750;200803;200818;201038;201290;201484;201523).
- Las solicitudes 200701 y 200702 no está duplicadas, sino que fueron ingresadas dos veces por la persona. 
- Nueve (9) solicitudes no tienen que ver con los bienes/servicios que Sename entrega directamente a sus sujetos de atención, sino que tienen que ver con materias administrativas y/o procesos de selección de personal. (200722;200708;200342;200502;200522;200342;201024,200723;200724).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</si>
</sst>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i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58DC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1"/>
    <xf numFmtId="0" fontId="5" fillId="0" borderId="0" xfId="1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0" borderId="1" xfId="1" quotePrefix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0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9" fontId="5" fillId="0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quotePrefix="1" applyFont="1" applyFill="1" applyBorder="1" applyAlignment="1">
      <alignment horizontal="center" vertical="center"/>
    </xf>
    <xf numFmtId="0" fontId="5" fillId="0" borderId="1" xfId="1" quotePrefix="1" applyFont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right" vertical="center"/>
    </xf>
    <xf numFmtId="0" fontId="5" fillId="0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right" vertical="center"/>
    </xf>
    <xf numFmtId="0" fontId="5" fillId="3" borderId="1" xfId="1" quotePrefix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5" fontId="7" fillId="6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15" fontId="7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/>
    </xf>
    <xf numFmtId="0" fontId="7" fillId="0" borderId="1" xfId="0" applyNumberFormat="1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left" vertical="top" wrapText="1"/>
    </xf>
    <xf numFmtId="0" fontId="7" fillId="6" borderId="1" xfId="0" applyNumberFormat="1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105951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1172560" y="912158"/>
          <a:ext cx="7657115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</a:t>
          </a:r>
          <a:r>
            <a:rPr lang="es-CL" sz="1100" baseline="0">
              <a:latin typeface="+mn-lt"/>
            </a:rPr>
            <a:t> NACIONAL DE MENORES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solidFill>
                <a:sysClr val="windowText" lastClr="000000"/>
              </a:solidFill>
              <a:latin typeface="+mn-lt"/>
            </a:rPr>
            <a:t>OBJETIVO</a:t>
          </a:r>
          <a:r>
            <a:rPr lang="es-CL" sz="1100" baseline="0">
              <a:solidFill>
                <a:sysClr val="windowText" lastClr="000000"/>
              </a:solidFill>
              <a:latin typeface="+mn-lt"/>
            </a:rPr>
            <a:t>:			Objetivo de Gestión Nº 3: Calidad de los servicios</a:t>
          </a:r>
          <a:r>
            <a:rPr lang="es-CL" sz="1100" baseline="0">
              <a:solidFill>
                <a:srgbClr val="FF0000"/>
              </a:solidFill>
              <a:latin typeface="+mn-lt"/>
            </a:rPr>
            <a:t>   </a:t>
          </a:r>
          <a:r>
            <a:rPr lang="es-CL" sz="1100" baseline="0">
              <a:latin typeface="+mn-lt"/>
            </a:rPr>
            <a:t>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03-01-2023 08:50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HÉCTOR BURGOS 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EXPORTADO DE SISTEMA INTEGRAL DE ATENCIÓN CIUDADANA (SIAC) DEL SENAME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1159422" y="1219200"/>
          <a:ext cx="7670253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1172560" y="1514475"/>
          <a:ext cx="7657115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9635" y="2190750"/>
          <a:ext cx="8610040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0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1172560" y="913086"/>
          <a:ext cx="7657115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1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1172560" y="1866901"/>
          <a:ext cx="765711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414908</xdr:rowOff>
    </xdr:from>
    <xdr:to>
      <xdr:col>1</xdr:col>
      <xdr:colOff>38100</xdr:colOff>
      <xdr:row>1</xdr:row>
      <xdr:rowOff>1404211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5408"/>
          <a:ext cx="1085850" cy="989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showGridLines="0" tabSelected="1" workbookViewId="0">
      <selection activeCell="A5" sqref="A5"/>
    </sheetView>
  </sheetViews>
  <sheetFormatPr baseColWidth="10" defaultColWidth="11.42578125" defaultRowHeight="1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>
      <c r="A2" s="43"/>
      <c r="B2" s="43"/>
      <c r="C2" s="43"/>
      <c r="D2" s="43"/>
    </row>
    <row r="3" spans="1:4">
      <c r="A3" s="13"/>
      <c r="B3" s="13"/>
      <c r="C3" s="13"/>
      <c r="D3" s="13"/>
    </row>
    <row r="4" spans="1:4" s="2" customFormat="1">
      <c r="A4" s="14" t="s">
        <v>32</v>
      </c>
      <c r="B4" s="14" t="s">
        <v>33</v>
      </c>
      <c r="C4" s="14" t="s">
        <v>34</v>
      </c>
      <c r="D4" s="14" t="s">
        <v>35</v>
      </c>
    </row>
    <row r="5" spans="1:4">
      <c r="A5" s="15" t="s">
        <v>36</v>
      </c>
      <c r="B5" s="3">
        <v>0</v>
      </c>
      <c r="C5" s="3">
        <v>0</v>
      </c>
      <c r="D5" s="16" t="s">
        <v>110</v>
      </c>
    </row>
    <row r="6" spans="1:4">
      <c r="A6" s="15" t="s">
        <v>38</v>
      </c>
      <c r="B6" s="3">
        <v>0</v>
      </c>
      <c r="C6" s="3">
        <v>0</v>
      </c>
      <c r="D6" s="16" t="s">
        <v>110</v>
      </c>
    </row>
    <row r="7" spans="1:4">
      <c r="A7" s="15" t="s">
        <v>39</v>
      </c>
      <c r="B7" s="3">
        <v>0</v>
      </c>
      <c r="C7" s="3">
        <v>0</v>
      </c>
      <c r="D7" s="16" t="s">
        <v>110</v>
      </c>
    </row>
    <row r="8" spans="1:4">
      <c r="A8" s="15" t="s">
        <v>40</v>
      </c>
      <c r="B8" s="3">
        <v>0</v>
      </c>
      <c r="C8" s="3">
        <v>0</v>
      </c>
      <c r="D8" s="16" t="s">
        <v>110</v>
      </c>
    </row>
    <row r="9" spans="1:4" ht="14.25" customHeight="1">
      <c r="A9" s="17" t="s">
        <v>41</v>
      </c>
      <c r="B9" s="4">
        <v>0</v>
      </c>
      <c r="C9" s="4">
        <v>0</v>
      </c>
      <c r="D9" s="16" t="s">
        <v>110</v>
      </c>
    </row>
    <row r="10" spans="1:4">
      <c r="A10" s="17" t="s">
        <v>42</v>
      </c>
      <c r="B10" s="4">
        <v>1</v>
      </c>
      <c r="C10" s="4">
        <v>0</v>
      </c>
      <c r="D10" s="16">
        <f t="shared" ref="D10:D18" si="0">C10/B10</f>
        <v>0</v>
      </c>
    </row>
    <row r="11" spans="1:4">
      <c r="A11" s="17" t="s">
        <v>43</v>
      </c>
      <c r="B11" s="4">
        <v>3</v>
      </c>
      <c r="C11" s="4">
        <v>3</v>
      </c>
      <c r="D11" s="16">
        <f t="shared" si="0"/>
        <v>1</v>
      </c>
    </row>
    <row r="12" spans="1:4">
      <c r="A12" s="17" t="s">
        <v>44</v>
      </c>
      <c r="B12" s="4">
        <v>4</v>
      </c>
      <c r="C12" s="4">
        <v>3</v>
      </c>
      <c r="D12" s="16">
        <f t="shared" si="0"/>
        <v>0.75</v>
      </c>
    </row>
    <row r="13" spans="1:4">
      <c r="A13" s="17" t="s">
        <v>45</v>
      </c>
      <c r="B13" s="4">
        <v>6</v>
      </c>
      <c r="C13" s="4">
        <v>5</v>
      </c>
      <c r="D13" s="16">
        <f t="shared" si="0"/>
        <v>0.83333333333333337</v>
      </c>
    </row>
    <row r="14" spans="1:4" ht="14.25" customHeight="1">
      <c r="A14" s="15" t="s">
        <v>46</v>
      </c>
      <c r="B14" s="3">
        <v>6</v>
      </c>
      <c r="C14" s="3">
        <v>6</v>
      </c>
      <c r="D14" s="16">
        <f t="shared" si="0"/>
        <v>1</v>
      </c>
    </row>
    <row r="15" spans="1:4">
      <c r="A15" s="15" t="s">
        <v>47</v>
      </c>
      <c r="B15" s="3">
        <v>6</v>
      </c>
      <c r="C15" s="3">
        <v>6</v>
      </c>
      <c r="D15" s="16">
        <f t="shared" si="0"/>
        <v>1</v>
      </c>
    </row>
    <row r="16" spans="1:4">
      <c r="A16" s="15" t="s">
        <v>48</v>
      </c>
      <c r="B16" s="3">
        <v>6</v>
      </c>
      <c r="C16" s="3">
        <v>6</v>
      </c>
      <c r="D16" s="16">
        <f t="shared" si="0"/>
        <v>1</v>
      </c>
    </row>
    <row r="17" spans="1:4">
      <c r="A17" s="15" t="s">
        <v>49</v>
      </c>
      <c r="B17" s="3">
        <v>7</v>
      </c>
      <c r="C17" s="3">
        <v>7</v>
      </c>
      <c r="D17" s="16">
        <f t="shared" si="0"/>
        <v>1</v>
      </c>
    </row>
    <row r="18" spans="1:4">
      <c r="A18" s="18" t="s">
        <v>50</v>
      </c>
      <c r="B18" s="19">
        <v>7</v>
      </c>
      <c r="C18" s="19">
        <v>7</v>
      </c>
      <c r="D18" s="16">
        <f t="shared" si="0"/>
        <v>1</v>
      </c>
    </row>
  </sheetData>
  <mergeCells count="1">
    <mergeCell ref="A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B1" sqref="B1"/>
    </sheetView>
  </sheetViews>
  <sheetFormatPr baseColWidth="10" defaultRowHeight="12"/>
  <cols>
    <col min="1" max="1" width="3.28515625" style="39" bestFit="1" customWidth="1"/>
    <col min="2" max="2" width="7" style="35" bestFit="1" customWidth="1"/>
    <col min="3" max="3" width="15.85546875" style="35" customWidth="1"/>
    <col min="4" max="4" width="15.5703125" style="35" customWidth="1"/>
    <col min="5" max="5" width="45.28515625" style="35" customWidth="1"/>
    <col min="6" max="6" width="26.5703125" style="35" customWidth="1"/>
    <col min="7" max="7" width="8.85546875" style="35" customWidth="1"/>
    <col min="8" max="8" width="17.7109375" style="35" customWidth="1"/>
    <col min="9" max="9" width="18.140625" style="35" customWidth="1"/>
    <col min="10" max="10" width="24" style="35" bestFit="1" customWidth="1"/>
    <col min="11" max="11" width="27" style="35" bestFit="1" customWidth="1"/>
    <col min="12" max="12" width="18.5703125" style="35" bestFit="1" customWidth="1"/>
    <col min="13" max="13" width="33.140625" style="35" customWidth="1"/>
    <col min="14" max="16384" width="11.42578125" style="35"/>
  </cols>
  <sheetData>
    <row r="1" spans="1:13" ht="24">
      <c r="A1" s="37" t="s">
        <v>161</v>
      </c>
      <c r="B1" s="34" t="s">
        <v>0</v>
      </c>
      <c r="C1" s="34" t="s">
        <v>1</v>
      </c>
      <c r="D1" s="34" t="s">
        <v>2</v>
      </c>
      <c r="E1" s="34" t="s">
        <v>3</v>
      </c>
      <c r="F1" s="34" t="s">
        <v>4</v>
      </c>
      <c r="G1" s="34" t="s">
        <v>5</v>
      </c>
      <c r="H1" s="34" t="s">
        <v>6</v>
      </c>
      <c r="I1" s="34" t="s">
        <v>7</v>
      </c>
      <c r="J1" s="34" t="s">
        <v>8</v>
      </c>
      <c r="K1" s="34" t="s">
        <v>9</v>
      </c>
      <c r="L1" s="34" t="s">
        <v>131</v>
      </c>
      <c r="M1" s="34" t="s">
        <v>132</v>
      </c>
    </row>
    <row r="2" spans="1:13" ht="36">
      <c r="A2" s="38">
        <v>1</v>
      </c>
      <c r="B2" s="40">
        <v>200299</v>
      </c>
      <c r="C2" s="31" t="s">
        <v>10</v>
      </c>
      <c r="D2" s="31" t="s">
        <v>11</v>
      </c>
      <c r="E2" s="31" t="s">
        <v>12</v>
      </c>
      <c r="F2" s="31" t="s">
        <v>13</v>
      </c>
      <c r="G2" s="31" t="s">
        <v>14</v>
      </c>
      <c r="H2" s="31" t="s">
        <v>15</v>
      </c>
      <c r="I2" s="31" t="s">
        <v>16</v>
      </c>
      <c r="J2" s="31" t="s">
        <v>17</v>
      </c>
      <c r="K2" s="31" t="s">
        <v>17</v>
      </c>
      <c r="L2" s="36">
        <v>44568</v>
      </c>
      <c r="M2" s="31" t="s">
        <v>133</v>
      </c>
    </row>
    <row r="3" spans="1:13" ht="24">
      <c r="A3" s="38">
        <v>2</v>
      </c>
      <c r="B3" s="40">
        <v>200335</v>
      </c>
      <c r="C3" s="31" t="s">
        <v>18</v>
      </c>
      <c r="D3" s="31" t="s">
        <v>11</v>
      </c>
      <c r="E3" s="31" t="s">
        <v>12</v>
      </c>
      <c r="F3" s="31" t="s">
        <v>19</v>
      </c>
      <c r="G3" s="31" t="s">
        <v>14</v>
      </c>
      <c r="H3" s="31" t="s">
        <v>20</v>
      </c>
      <c r="I3" s="31" t="s">
        <v>16</v>
      </c>
      <c r="J3" s="31" t="s">
        <v>17</v>
      </c>
      <c r="K3" s="31" t="s">
        <v>17</v>
      </c>
      <c r="L3" s="36">
        <v>44586</v>
      </c>
      <c r="M3" s="31" t="s">
        <v>134</v>
      </c>
    </row>
    <row r="4" spans="1:13" ht="36">
      <c r="A4" s="38">
        <v>3</v>
      </c>
      <c r="B4" s="40">
        <v>200342</v>
      </c>
      <c r="C4" s="31" t="s">
        <v>21</v>
      </c>
      <c r="D4" s="31" t="s">
        <v>11</v>
      </c>
      <c r="E4" s="31" t="s">
        <v>22</v>
      </c>
      <c r="F4" s="31" t="s">
        <v>23</v>
      </c>
      <c r="G4" s="31" t="s">
        <v>14</v>
      </c>
      <c r="H4" s="31" t="s">
        <v>20</v>
      </c>
      <c r="I4" s="31" t="s">
        <v>16</v>
      </c>
      <c r="J4" s="31" t="s">
        <v>17</v>
      </c>
      <c r="K4" s="31" t="s">
        <v>17</v>
      </c>
      <c r="L4" s="36" t="s">
        <v>160</v>
      </c>
      <c r="M4" s="31" t="s">
        <v>135</v>
      </c>
    </row>
    <row r="5" spans="1:13" ht="36">
      <c r="A5" s="38">
        <v>4</v>
      </c>
      <c r="B5" s="40">
        <v>200434</v>
      </c>
      <c r="C5" s="31" t="s">
        <v>24</v>
      </c>
      <c r="D5" s="31" t="s">
        <v>11</v>
      </c>
      <c r="E5" s="31" t="s">
        <v>12</v>
      </c>
      <c r="F5" s="31" t="s">
        <v>25</v>
      </c>
      <c r="G5" s="31" t="s">
        <v>14</v>
      </c>
      <c r="H5" s="31" t="s">
        <v>15</v>
      </c>
      <c r="I5" s="31" t="s">
        <v>16</v>
      </c>
      <c r="J5" s="31" t="s">
        <v>17</v>
      </c>
      <c r="K5" s="31" t="s">
        <v>17</v>
      </c>
      <c r="L5" s="36">
        <v>44609</v>
      </c>
      <c r="M5" s="31" t="s">
        <v>136</v>
      </c>
    </row>
    <row r="6" spans="1:13" ht="24">
      <c r="A6" s="38">
        <v>5</v>
      </c>
      <c r="B6" s="40">
        <v>200502</v>
      </c>
      <c r="C6" s="31" t="s">
        <v>26</v>
      </c>
      <c r="D6" s="31" t="s">
        <v>11</v>
      </c>
      <c r="E6" s="31" t="s">
        <v>27</v>
      </c>
      <c r="F6" s="31" t="s">
        <v>28</v>
      </c>
      <c r="G6" s="31" t="s">
        <v>14</v>
      </c>
      <c r="H6" s="31" t="s">
        <v>20</v>
      </c>
      <c r="I6" s="31" t="s">
        <v>16</v>
      </c>
      <c r="J6" s="31" t="s">
        <v>17</v>
      </c>
      <c r="K6" s="31" t="s">
        <v>17</v>
      </c>
      <c r="L6" s="36">
        <v>44649</v>
      </c>
      <c r="M6" s="31" t="s">
        <v>137</v>
      </c>
    </row>
    <row r="7" spans="1:13" ht="24">
      <c r="A7" s="38">
        <v>6</v>
      </c>
      <c r="B7" s="40">
        <v>200522</v>
      </c>
      <c r="C7" s="31" t="s">
        <v>29</v>
      </c>
      <c r="D7" s="31" t="s">
        <v>11</v>
      </c>
      <c r="E7" s="31" t="s">
        <v>30</v>
      </c>
      <c r="F7" s="31" t="s">
        <v>31</v>
      </c>
      <c r="G7" s="31" t="s">
        <v>14</v>
      </c>
      <c r="H7" s="31" t="s">
        <v>20</v>
      </c>
      <c r="I7" s="31" t="s">
        <v>16</v>
      </c>
      <c r="J7" s="31" t="s">
        <v>17</v>
      </c>
      <c r="K7" s="31" t="s">
        <v>17</v>
      </c>
      <c r="L7" s="36">
        <v>44641</v>
      </c>
      <c r="M7" s="31" t="s">
        <v>138</v>
      </c>
    </row>
    <row r="8" spans="1:13" ht="36">
      <c r="A8" s="38">
        <v>7</v>
      </c>
      <c r="B8" s="40">
        <v>200659</v>
      </c>
      <c r="C8" s="31" t="s">
        <v>83</v>
      </c>
      <c r="D8" s="31" t="s">
        <v>11</v>
      </c>
      <c r="E8" s="31" t="s">
        <v>12</v>
      </c>
      <c r="F8" s="31" t="s">
        <v>23</v>
      </c>
      <c r="G8" s="31" t="s">
        <v>14</v>
      </c>
      <c r="H8" s="31" t="s">
        <v>17</v>
      </c>
      <c r="I8" s="31" t="s">
        <v>84</v>
      </c>
      <c r="J8" s="31" t="s">
        <v>17</v>
      </c>
      <c r="K8" s="31" t="s">
        <v>17</v>
      </c>
      <c r="L8" s="36" t="s">
        <v>160</v>
      </c>
      <c r="M8" s="31" t="s">
        <v>139</v>
      </c>
    </row>
    <row r="9" spans="1:13" ht="48">
      <c r="A9" s="38">
        <v>8</v>
      </c>
      <c r="B9" s="40">
        <v>200701</v>
      </c>
      <c r="C9" s="31" t="s">
        <v>85</v>
      </c>
      <c r="D9" s="31" t="s">
        <v>11</v>
      </c>
      <c r="E9" s="31" t="s">
        <v>12</v>
      </c>
      <c r="F9" s="31" t="s">
        <v>31</v>
      </c>
      <c r="G9" s="31" t="s">
        <v>14</v>
      </c>
      <c r="H9" s="31" t="s">
        <v>15</v>
      </c>
      <c r="I9" s="31" t="s">
        <v>16</v>
      </c>
      <c r="J9" s="31" t="s">
        <v>17</v>
      </c>
      <c r="K9" s="31" t="s">
        <v>17</v>
      </c>
      <c r="L9" s="36">
        <v>44684</v>
      </c>
      <c r="M9" s="31" t="s">
        <v>140</v>
      </c>
    </row>
    <row r="10" spans="1:13" ht="48">
      <c r="A10" s="38">
        <v>9</v>
      </c>
      <c r="B10" s="40">
        <v>200702</v>
      </c>
      <c r="C10" s="31" t="s">
        <v>86</v>
      </c>
      <c r="D10" s="31" t="s">
        <v>11</v>
      </c>
      <c r="E10" s="31" t="s">
        <v>12</v>
      </c>
      <c r="F10" s="31" t="s">
        <v>31</v>
      </c>
      <c r="G10" s="31" t="s">
        <v>14</v>
      </c>
      <c r="H10" s="31" t="s">
        <v>15</v>
      </c>
      <c r="I10" s="31" t="s">
        <v>16</v>
      </c>
      <c r="J10" s="31" t="s">
        <v>17</v>
      </c>
      <c r="K10" s="31" t="s">
        <v>17</v>
      </c>
      <c r="L10" s="36">
        <v>44684</v>
      </c>
      <c r="M10" s="31" t="s">
        <v>140</v>
      </c>
    </row>
    <row r="11" spans="1:13" ht="24">
      <c r="A11" s="41">
        <v>10</v>
      </c>
      <c r="B11" s="42">
        <v>200704</v>
      </c>
      <c r="C11" s="32" t="s">
        <v>87</v>
      </c>
      <c r="D11" s="32" t="s">
        <v>11</v>
      </c>
      <c r="E11" s="32" t="s">
        <v>88</v>
      </c>
      <c r="F11" s="32" t="s">
        <v>89</v>
      </c>
      <c r="G11" s="32" t="s">
        <v>14</v>
      </c>
      <c r="H11" s="32" t="s">
        <v>15</v>
      </c>
      <c r="I11" s="32" t="s">
        <v>16</v>
      </c>
      <c r="J11" s="32" t="s">
        <v>109</v>
      </c>
      <c r="K11" s="32" t="s">
        <v>109</v>
      </c>
      <c r="L11" s="33">
        <v>44718</v>
      </c>
      <c r="M11" s="32" t="s">
        <v>141</v>
      </c>
    </row>
    <row r="12" spans="1:13" ht="24">
      <c r="A12" s="38">
        <v>11</v>
      </c>
      <c r="B12" s="40">
        <v>200708</v>
      </c>
      <c r="C12" s="31" t="s">
        <v>90</v>
      </c>
      <c r="D12" s="31" t="s">
        <v>11</v>
      </c>
      <c r="E12" s="31" t="s">
        <v>22</v>
      </c>
      <c r="F12" s="31" t="s">
        <v>13</v>
      </c>
      <c r="G12" s="31" t="s">
        <v>14</v>
      </c>
      <c r="H12" s="31" t="s">
        <v>20</v>
      </c>
      <c r="I12" s="31" t="s">
        <v>84</v>
      </c>
      <c r="J12" s="31" t="s">
        <v>17</v>
      </c>
      <c r="K12" s="31" t="s">
        <v>17</v>
      </c>
      <c r="L12" s="36">
        <v>44712</v>
      </c>
      <c r="M12" s="31" t="s">
        <v>142</v>
      </c>
    </row>
    <row r="13" spans="1:13" ht="24">
      <c r="A13" s="38">
        <v>12</v>
      </c>
      <c r="B13" s="40">
        <v>200722</v>
      </c>
      <c r="C13" s="31" t="s">
        <v>91</v>
      </c>
      <c r="D13" s="31" t="s">
        <v>11</v>
      </c>
      <c r="E13" s="31" t="s">
        <v>92</v>
      </c>
      <c r="F13" s="31" t="s">
        <v>89</v>
      </c>
      <c r="G13" s="31" t="s">
        <v>14</v>
      </c>
      <c r="H13" s="31" t="s">
        <v>15</v>
      </c>
      <c r="I13" s="31" t="s">
        <v>16</v>
      </c>
      <c r="J13" s="31" t="s">
        <v>17</v>
      </c>
      <c r="K13" s="31" t="s">
        <v>17</v>
      </c>
      <c r="L13" s="36">
        <v>44707</v>
      </c>
      <c r="M13" s="31" t="s">
        <v>143</v>
      </c>
    </row>
    <row r="14" spans="1:13" ht="24">
      <c r="A14" s="38">
        <v>13</v>
      </c>
      <c r="B14" s="40">
        <v>200723</v>
      </c>
      <c r="C14" s="31" t="s">
        <v>93</v>
      </c>
      <c r="D14" s="31" t="s">
        <v>11</v>
      </c>
      <c r="E14" s="31" t="s">
        <v>22</v>
      </c>
      <c r="F14" s="31" t="s">
        <v>94</v>
      </c>
      <c r="G14" s="31" t="s">
        <v>14</v>
      </c>
      <c r="H14" s="31" t="s">
        <v>20</v>
      </c>
      <c r="I14" s="31" t="s">
        <v>16</v>
      </c>
      <c r="J14" s="31" t="s">
        <v>17</v>
      </c>
      <c r="K14" s="31" t="s">
        <v>17</v>
      </c>
      <c r="L14" s="36">
        <v>44714</v>
      </c>
      <c r="M14" s="31" t="s">
        <v>144</v>
      </c>
    </row>
    <row r="15" spans="1:13" ht="24">
      <c r="A15" s="38">
        <v>14</v>
      </c>
      <c r="B15" s="40">
        <v>200724</v>
      </c>
      <c r="C15" s="31" t="s">
        <v>95</v>
      </c>
      <c r="D15" s="31" t="s">
        <v>11</v>
      </c>
      <c r="E15" s="31" t="s">
        <v>22</v>
      </c>
      <c r="F15" s="31" t="s">
        <v>89</v>
      </c>
      <c r="G15" s="31" t="s">
        <v>14</v>
      </c>
      <c r="H15" s="31" t="s">
        <v>20</v>
      </c>
      <c r="I15" s="31" t="s">
        <v>16</v>
      </c>
      <c r="J15" s="31" t="s">
        <v>17</v>
      </c>
      <c r="K15" s="31" t="s">
        <v>17</v>
      </c>
      <c r="L15" s="36">
        <v>44704</v>
      </c>
      <c r="M15" s="31" t="s">
        <v>145</v>
      </c>
    </row>
    <row r="16" spans="1:13" ht="48">
      <c r="A16" s="38">
        <v>15</v>
      </c>
      <c r="B16" s="40">
        <v>200732</v>
      </c>
      <c r="C16" s="31" t="s">
        <v>96</v>
      </c>
      <c r="D16" s="31" t="s">
        <v>11</v>
      </c>
      <c r="E16" s="31" t="s">
        <v>12</v>
      </c>
      <c r="F16" s="31" t="s">
        <v>97</v>
      </c>
      <c r="G16" s="31" t="s">
        <v>14</v>
      </c>
      <c r="H16" s="31" t="s">
        <v>15</v>
      </c>
      <c r="I16" s="31" t="s">
        <v>16</v>
      </c>
      <c r="J16" s="31" t="s">
        <v>17</v>
      </c>
      <c r="K16" s="31" t="s">
        <v>17</v>
      </c>
      <c r="L16" s="36">
        <v>44698</v>
      </c>
      <c r="M16" s="31" t="s">
        <v>146</v>
      </c>
    </row>
    <row r="17" spans="1:13" ht="36">
      <c r="A17" s="38">
        <v>16</v>
      </c>
      <c r="B17" s="40">
        <v>200750</v>
      </c>
      <c r="C17" s="31" t="s">
        <v>98</v>
      </c>
      <c r="D17" s="31" t="s">
        <v>11</v>
      </c>
      <c r="E17" s="31" t="s">
        <v>99</v>
      </c>
      <c r="F17" s="31" t="s">
        <v>89</v>
      </c>
      <c r="G17" s="31" t="s">
        <v>14</v>
      </c>
      <c r="H17" s="31" t="s">
        <v>15</v>
      </c>
      <c r="I17" s="31" t="s">
        <v>16</v>
      </c>
      <c r="J17" s="31" t="s">
        <v>17</v>
      </c>
      <c r="K17" s="31" t="s">
        <v>17</v>
      </c>
      <c r="L17" s="36" t="s">
        <v>160</v>
      </c>
      <c r="M17" s="31" t="s">
        <v>147</v>
      </c>
    </row>
    <row r="18" spans="1:13" ht="36">
      <c r="A18" s="38">
        <v>17</v>
      </c>
      <c r="B18" s="40">
        <v>200803</v>
      </c>
      <c r="C18" s="31" t="s">
        <v>107</v>
      </c>
      <c r="D18" s="31" t="s">
        <v>11</v>
      </c>
      <c r="E18" s="31" t="s">
        <v>99</v>
      </c>
      <c r="F18" s="31" t="s">
        <v>89</v>
      </c>
      <c r="G18" s="31" t="s">
        <v>14</v>
      </c>
      <c r="H18" s="31" t="s">
        <v>15</v>
      </c>
      <c r="I18" s="31" t="s">
        <v>16</v>
      </c>
      <c r="J18" s="31" t="s">
        <v>17</v>
      </c>
      <c r="K18" s="31" t="s">
        <v>17</v>
      </c>
      <c r="L18" s="36" t="s">
        <v>160</v>
      </c>
      <c r="M18" s="31" t="s">
        <v>147</v>
      </c>
    </row>
    <row r="19" spans="1:13" ht="24">
      <c r="A19" s="41">
        <v>18</v>
      </c>
      <c r="B19" s="42">
        <v>200806</v>
      </c>
      <c r="C19" s="32" t="s">
        <v>102</v>
      </c>
      <c r="D19" s="32" t="s">
        <v>11</v>
      </c>
      <c r="E19" s="32" t="s">
        <v>88</v>
      </c>
      <c r="F19" s="32" t="s">
        <v>19</v>
      </c>
      <c r="G19" s="32" t="s">
        <v>14</v>
      </c>
      <c r="H19" s="32" t="s">
        <v>15</v>
      </c>
      <c r="I19" s="32" t="s">
        <v>103</v>
      </c>
      <c r="J19" s="32" t="s">
        <v>104</v>
      </c>
      <c r="K19" s="32" t="s">
        <v>105</v>
      </c>
      <c r="L19" s="33">
        <v>44726</v>
      </c>
      <c r="M19" s="32" t="s">
        <v>148</v>
      </c>
    </row>
    <row r="20" spans="1:13" ht="24">
      <c r="A20" s="38">
        <v>19</v>
      </c>
      <c r="B20" s="40">
        <v>200817</v>
      </c>
      <c r="C20" s="31" t="s">
        <v>100</v>
      </c>
      <c r="D20" s="31" t="s">
        <v>11</v>
      </c>
      <c r="E20" s="31" t="s">
        <v>12</v>
      </c>
      <c r="F20" s="31" t="s">
        <v>13</v>
      </c>
      <c r="G20" s="31" t="s">
        <v>14</v>
      </c>
      <c r="H20" s="31" t="s">
        <v>15</v>
      </c>
      <c r="I20" s="31" t="s">
        <v>84</v>
      </c>
      <c r="J20" s="31" t="s">
        <v>17</v>
      </c>
      <c r="K20" s="31" t="s">
        <v>17</v>
      </c>
      <c r="L20" s="36">
        <v>44722</v>
      </c>
      <c r="M20" s="31" t="s">
        <v>149</v>
      </c>
    </row>
    <row r="21" spans="1:13" ht="36">
      <c r="A21" s="38">
        <v>20</v>
      </c>
      <c r="B21" s="40">
        <v>200818</v>
      </c>
      <c r="C21" s="31" t="s">
        <v>106</v>
      </c>
      <c r="D21" s="31" t="s">
        <v>11</v>
      </c>
      <c r="E21" s="31" t="s">
        <v>12</v>
      </c>
      <c r="F21" s="31" t="s">
        <v>13</v>
      </c>
      <c r="G21" s="31" t="s">
        <v>14</v>
      </c>
      <c r="H21" s="31" t="s">
        <v>17</v>
      </c>
      <c r="I21" s="31" t="s">
        <v>103</v>
      </c>
      <c r="J21" s="31"/>
      <c r="K21" s="31"/>
      <c r="L21" s="36" t="s">
        <v>160</v>
      </c>
      <c r="M21" s="31" t="s">
        <v>150</v>
      </c>
    </row>
    <row r="22" spans="1:13" ht="24">
      <c r="A22" s="41">
        <v>21</v>
      </c>
      <c r="B22" s="42">
        <v>200819</v>
      </c>
      <c r="C22" s="32" t="s">
        <v>101</v>
      </c>
      <c r="D22" s="32" t="s">
        <v>11</v>
      </c>
      <c r="E22" s="32" t="s">
        <v>88</v>
      </c>
      <c r="F22" s="32" t="s">
        <v>94</v>
      </c>
      <c r="G22" s="32" t="s">
        <v>14</v>
      </c>
      <c r="H22" s="32" t="s">
        <v>20</v>
      </c>
      <c r="I22" s="32" t="s">
        <v>84</v>
      </c>
      <c r="J22" s="32" t="s">
        <v>108</v>
      </c>
      <c r="K22" s="32" t="s">
        <v>108</v>
      </c>
      <c r="L22" s="33">
        <v>44740</v>
      </c>
      <c r="M22" s="32" t="s">
        <v>151</v>
      </c>
    </row>
    <row r="23" spans="1:13" ht="24">
      <c r="A23" s="41">
        <v>22</v>
      </c>
      <c r="B23" s="42">
        <v>200964</v>
      </c>
      <c r="C23" s="32" t="s">
        <v>113</v>
      </c>
      <c r="D23" s="32" t="s">
        <v>11</v>
      </c>
      <c r="E23" s="32" t="s">
        <v>88</v>
      </c>
      <c r="F23" s="32" t="s">
        <v>89</v>
      </c>
      <c r="G23" s="32" t="s">
        <v>14</v>
      </c>
      <c r="H23" s="32" t="s">
        <v>15</v>
      </c>
      <c r="I23" s="32" t="s">
        <v>84</v>
      </c>
      <c r="J23" s="32" t="s">
        <v>111</v>
      </c>
      <c r="K23" s="32" t="s">
        <v>112</v>
      </c>
      <c r="L23" s="33">
        <v>44781</v>
      </c>
      <c r="M23" s="32" t="s">
        <v>152</v>
      </c>
    </row>
    <row r="24" spans="1:13" ht="36">
      <c r="A24" s="38">
        <v>23</v>
      </c>
      <c r="B24" s="40">
        <v>201017</v>
      </c>
      <c r="C24" s="31" t="s">
        <v>115</v>
      </c>
      <c r="D24" s="31" t="s">
        <v>11</v>
      </c>
      <c r="E24" s="31" t="s">
        <v>88</v>
      </c>
      <c r="F24" s="31" t="s">
        <v>31</v>
      </c>
      <c r="G24" s="31" t="s">
        <v>14</v>
      </c>
      <c r="H24" s="31" t="s">
        <v>20</v>
      </c>
      <c r="I24" s="31" t="s">
        <v>16</v>
      </c>
      <c r="J24" s="31" t="s">
        <v>116</v>
      </c>
      <c r="K24" s="31" t="s">
        <v>105</v>
      </c>
      <c r="L24" s="36" t="s">
        <v>160</v>
      </c>
      <c r="M24" s="31" t="s">
        <v>153</v>
      </c>
    </row>
    <row r="25" spans="1:13" ht="24">
      <c r="A25" s="38">
        <v>24</v>
      </c>
      <c r="B25" s="40">
        <v>201024</v>
      </c>
      <c r="C25" s="31" t="s">
        <v>117</v>
      </c>
      <c r="D25" s="31" t="s">
        <v>11</v>
      </c>
      <c r="E25" s="31" t="s">
        <v>92</v>
      </c>
      <c r="F25" s="31" t="s">
        <v>19</v>
      </c>
      <c r="G25" s="31" t="s">
        <v>14</v>
      </c>
      <c r="H25" s="31" t="s">
        <v>15</v>
      </c>
      <c r="I25" s="31" t="s">
        <v>16</v>
      </c>
      <c r="J25" s="31" t="s">
        <v>17</v>
      </c>
      <c r="K25" s="31" t="s">
        <v>17</v>
      </c>
      <c r="L25" s="36">
        <v>44806</v>
      </c>
      <c r="M25" s="31" t="s">
        <v>154</v>
      </c>
    </row>
    <row r="26" spans="1:13" ht="24">
      <c r="A26" s="38">
        <v>25</v>
      </c>
      <c r="B26" s="40">
        <v>201026</v>
      </c>
      <c r="C26" s="31" t="s">
        <v>118</v>
      </c>
      <c r="D26" s="31" t="s">
        <v>11</v>
      </c>
      <c r="E26" s="31" t="s">
        <v>88</v>
      </c>
      <c r="F26" s="31" t="s">
        <v>119</v>
      </c>
      <c r="G26" s="31" t="s">
        <v>14</v>
      </c>
      <c r="H26" s="31" t="s">
        <v>17</v>
      </c>
      <c r="I26" s="31" t="s">
        <v>120</v>
      </c>
      <c r="J26" s="31" t="s">
        <v>121</v>
      </c>
      <c r="K26" s="31" t="s">
        <v>105</v>
      </c>
      <c r="L26" s="36" t="s">
        <v>160</v>
      </c>
      <c r="M26" s="31" t="s">
        <v>155</v>
      </c>
    </row>
    <row r="27" spans="1:13" ht="36">
      <c r="A27" s="38">
        <v>26</v>
      </c>
      <c r="B27" s="40">
        <v>201038</v>
      </c>
      <c r="C27" s="31" t="s">
        <v>122</v>
      </c>
      <c r="D27" s="31" t="s">
        <v>11</v>
      </c>
      <c r="E27" s="31" t="s">
        <v>99</v>
      </c>
      <c r="F27" s="31" t="s">
        <v>97</v>
      </c>
      <c r="G27" s="31" t="s">
        <v>14</v>
      </c>
      <c r="H27" s="31" t="s">
        <v>15</v>
      </c>
      <c r="I27" s="31" t="s">
        <v>16</v>
      </c>
      <c r="J27" s="31" t="s">
        <v>17</v>
      </c>
      <c r="K27" s="31" t="s">
        <v>17</v>
      </c>
      <c r="L27" s="36" t="s">
        <v>160</v>
      </c>
      <c r="M27" s="31" t="s">
        <v>156</v>
      </c>
    </row>
    <row r="28" spans="1:13" ht="24">
      <c r="A28" s="41">
        <v>27</v>
      </c>
      <c r="B28" s="42">
        <v>201118</v>
      </c>
      <c r="C28" s="32" t="s">
        <v>126</v>
      </c>
      <c r="D28" s="32" t="s">
        <v>11</v>
      </c>
      <c r="E28" s="32" t="s">
        <v>124</v>
      </c>
      <c r="F28" s="32" t="s">
        <v>89</v>
      </c>
      <c r="G28" s="32" t="s">
        <v>14</v>
      </c>
      <c r="H28" s="32" t="s">
        <v>15</v>
      </c>
      <c r="I28" s="32" t="s">
        <v>120</v>
      </c>
      <c r="J28" s="32" t="s">
        <v>127</v>
      </c>
      <c r="K28" s="32" t="s">
        <v>105</v>
      </c>
      <c r="L28" s="33">
        <v>44816</v>
      </c>
      <c r="M28" s="32" t="s">
        <v>157</v>
      </c>
    </row>
    <row r="29" spans="1:13" ht="24">
      <c r="A29" s="41">
        <v>28</v>
      </c>
      <c r="B29" s="42">
        <v>201198</v>
      </c>
      <c r="C29" s="32" t="s">
        <v>123</v>
      </c>
      <c r="D29" s="32" t="s">
        <v>11</v>
      </c>
      <c r="E29" s="32" t="s">
        <v>124</v>
      </c>
      <c r="F29" s="32" t="s">
        <v>89</v>
      </c>
      <c r="G29" s="32" t="s">
        <v>14</v>
      </c>
      <c r="H29" s="32" t="s">
        <v>15</v>
      </c>
      <c r="I29" s="32" t="s">
        <v>103</v>
      </c>
      <c r="J29" s="32" t="s">
        <v>125</v>
      </c>
      <c r="K29" s="32" t="s">
        <v>112</v>
      </c>
      <c r="L29" s="33">
        <v>44854</v>
      </c>
      <c r="M29" s="32" t="s">
        <v>158</v>
      </c>
    </row>
    <row r="30" spans="1:13" ht="48">
      <c r="A30" s="38">
        <v>29</v>
      </c>
      <c r="B30" s="40">
        <v>201290</v>
      </c>
      <c r="C30" s="31" t="s">
        <v>128</v>
      </c>
      <c r="D30" s="31" t="s">
        <v>11</v>
      </c>
      <c r="E30" s="31" t="s">
        <v>12</v>
      </c>
      <c r="F30" s="31" t="s">
        <v>28</v>
      </c>
      <c r="G30" s="31" t="s">
        <v>14</v>
      </c>
      <c r="H30" s="31" t="s">
        <v>15</v>
      </c>
      <c r="I30" s="31" t="s">
        <v>129</v>
      </c>
      <c r="J30" s="31" t="s">
        <v>17</v>
      </c>
      <c r="K30" s="31" t="s">
        <v>17</v>
      </c>
      <c r="L30" s="36">
        <v>44852</v>
      </c>
      <c r="M30" s="31" t="s">
        <v>159</v>
      </c>
    </row>
    <row r="31" spans="1:13" ht="36">
      <c r="A31" s="38">
        <v>30</v>
      </c>
      <c r="B31" s="40" t="s">
        <v>162</v>
      </c>
      <c r="C31" s="31" t="s">
        <v>163</v>
      </c>
      <c r="D31" s="31" t="s">
        <v>11</v>
      </c>
      <c r="E31" s="31" t="s">
        <v>22</v>
      </c>
      <c r="F31" s="31" t="s">
        <v>97</v>
      </c>
      <c r="G31" s="31" t="s">
        <v>14</v>
      </c>
      <c r="H31" s="31" t="s">
        <v>15</v>
      </c>
      <c r="I31" s="31" t="s">
        <v>16</v>
      </c>
      <c r="J31" s="31" t="s">
        <v>17</v>
      </c>
      <c r="K31" s="31"/>
      <c r="L31" s="36">
        <v>44895</v>
      </c>
      <c r="M31" s="31" t="s">
        <v>164</v>
      </c>
    </row>
    <row r="32" spans="1:13" ht="36">
      <c r="A32" s="41">
        <v>31</v>
      </c>
      <c r="B32" s="42">
        <v>201601</v>
      </c>
      <c r="C32" s="32" t="s">
        <v>165</v>
      </c>
      <c r="D32" s="32" t="s">
        <v>11</v>
      </c>
      <c r="E32" s="32" t="s">
        <v>88</v>
      </c>
      <c r="F32" s="32" t="s">
        <v>166</v>
      </c>
      <c r="G32" s="32" t="s">
        <v>14</v>
      </c>
      <c r="H32" s="32" t="s">
        <v>20</v>
      </c>
      <c r="I32" s="32" t="s">
        <v>84</v>
      </c>
      <c r="J32" s="32" t="s">
        <v>167</v>
      </c>
      <c r="K32" s="32" t="s">
        <v>112</v>
      </c>
      <c r="L32" s="33">
        <v>44918</v>
      </c>
      <c r="M32" s="32" t="s">
        <v>169</v>
      </c>
    </row>
    <row r="33" spans="1:13" ht="36">
      <c r="A33" s="38">
        <v>32</v>
      </c>
      <c r="B33" s="38">
        <v>201523</v>
      </c>
      <c r="C33" s="40" t="s">
        <v>168</v>
      </c>
      <c r="D33" s="31" t="s">
        <v>11</v>
      </c>
      <c r="E33" s="31" t="s">
        <v>88</v>
      </c>
      <c r="F33" s="31" t="s">
        <v>31</v>
      </c>
      <c r="G33" s="31" t="s">
        <v>14</v>
      </c>
      <c r="H33" s="31" t="s">
        <v>15</v>
      </c>
      <c r="I33" s="31" t="s">
        <v>16</v>
      </c>
      <c r="J33" s="31" t="s">
        <v>17</v>
      </c>
      <c r="K33" s="31" t="s">
        <v>17</v>
      </c>
      <c r="L33" s="36">
        <v>44904</v>
      </c>
      <c r="M33" s="31" t="s">
        <v>170</v>
      </c>
    </row>
  </sheetData>
  <autoFilter ref="A1:M33"/>
  <pageMargins left="0.7" right="0.7" top="0.75" bottom="0.75" header="0.3" footer="0.3"/>
  <pageSetup orientation="portrait" verticalDpi="0" r:id="rId1"/>
  <ignoredErrors>
    <ignoredError sqref="B3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topLeftCell="A10" zoomScaleNormal="100" workbookViewId="0">
      <selection activeCell="A18" sqref="A18:D18"/>
    </sheetView>
  </sheetViews>
  <sheetFormatPr baseColWidth="10" defaultColWidth="43.5703125" defaultRowHeight="15"/>
  <cols>
    <col min="1" max="1" width="23" bestFit="1" customWidth="1"/>
    <col min="2" max="2" width="42.85546875" bestFit="1" customWidth="1"/>
    <col min="3" max="3" width="50.85546875" customWidth="1"/>
    <col min="4" max="4" width="98" customWidth="1"/>
  </cols>
  <sheetData>
    <row r="1" spans="1:4">
      <c r="A1" s="44" t="s">
        <v>51</v>
      </c>
      <c r="B1" s="44"/>
      <c r="C1" s="44"/>
      <c r="D1" s="44"/>
    </row>
    <row r="2" spans="1:4">
      <c r="A2" s="5"/>
      <c r="B2" s="5"/>
      <c r="C2" s="5"/>
      <c r="D2" s="5"/>
    </row>
    <row r="3" spans="1:4">
      <c r="A3" s="6"/>
      <c r="B3" s="28" t="s">
        <v>52</v>
      </c>
      <c r="C3" s="28" t="s">
        <v>53</v>
      </c>
      <c r="D3" s="29" t="s">
        <v>54</v>
      </c>
    </row>
    <row r="4" spans="1:4" ht="30">
      <c r="A4" s="10" t="s">
        <v>55</v>
      </c>
      <c r="B4" s="9" t="s">
        <v>56</v>
      </c>
      <c r="C4" s="9" t="s">
        <v>0</v>
      </c>
      <c r="D4" s="20"/>
    </row>
    <row r="5" spans="1:4">
      <c r="A5" s="7" t="s">
        <v>57</v>
      </c>
      <c r="B5" s="7" t="s">
        <v>58</v>
      </c>
      <c r="C5" s="7" t="s">
        <v>59</v>
      </c>
      <c r="D5" s="21"/>
    </row>
    <row r="6" spans="1:4">
      <c r="A6" s="10" t="s">
        <v>60</v>
      </c>
      <c r="B6" s="9" t="s">
        <v>61</v>
      </c>
      <c r="C6" s="9" t="s">
        <v>62</v>
      </c>
      <c r="D6" s="22"/>
    </row>
    <row r="7" spans="1:4" ht="30">
      <c r="A7" s="7" t="s">
        <v>63</v>
      </c>
      <c r="B7" s="7" t="s">
        <v>64</v>
      </c>
      <c r="C7" s="7" t="s">
        <v>65</v>
      </c>
      <c r="D7" s="21"/>
    </row>
    <row r="8" spans="1:4">
      <c r="A8" s="45" t="s">
        <v>66</v>
      </c>
      <c r="B8" s="30" t="s">
        <v>67</v>
      </c>
      <c r="C8" s="8" t="s">
        <v>37</v>
      </c>
      <c r="D8" s="24"/>
    </row>
    <row r="9" spans="1:4" ht="135">
      <c r="A9" s="45"/>
      <c r="B9" s="23" t="s">
        <v>68</v>
      </c>
      <c r="C9" s="9" t="s">
        <v>69</v>
      </c>
      <c r="D9" s="9"/>
    </row>
    <row r="10" spans="1:4">
      <c r="A10" s="45"/>
      <c r="B10" s="30" t="s">
        <v>70</v>
      </c>
      <c r="C10" s="8" t="s">
        <v>37</v>
      </c>
      <c r="D10" s="24"/>
    </row>
    <row r="11" spans="1:4">
      <c r="A11" s="10" t="s">
        <v>71</v>
      </c>
      <c r="B11" s="9" t="s">
        <v>4</v>
      </c>
      <c r="C11" s="10" t="s">
        <v>72</v>
      </c>
      <c r="D11" s="25"/>
    </row>
    <row r="12" spans="1:4">
      <c r="A12" s="7" t="s">
        <v>73</v>
      </c>
      <c r="B12" s="7" t="s">
        <v>74</v>
      </c>
      <c r="C12" s="7"/>
      <c r="D12" s="21"/>
    </row>
    <row r="13" spans="1:4">
      <c r="A13" s="46" t="s">
        <v>75</v>
      </c>
      <c r="B13" s="11" t="s">
        <v>76</v>
      </c>
      <c r="C13" s="11" t="s">
        <v>77</v>
      </c>
      <c r="D13" s="26"/>
    </row>
    <row r="14" spans="1:4">
      <c r="A14" s="46"/>
      <c r="B14" s="11" t="s">
        <v>78</v>
      </c>
      <c r="C14" s="11" t="s">
        <v>114</v>
      </c>
      <c r="D14" s="26"/>
    </row>
    <row r="15" spans="1:4">
      <c r="A15" s="46"/>
      <c r="B15" s="11" t="s">
        <v>79</v>
      </c>
      <c r="C15" s="11" t="s">
        <v>14</v>
      </c>
      <c r="D15" s="26"/>
    </row>
    <row r="16" spans="1:4">
      <c r="A16" s="46"/>
      <c r="B16" s="11" t="s">
        <v>80</v>
      </c>
      <c r="C16" s="11" t="s">
        <v>81</v>
      </c>
      <c r="D16" s="26"/>
    </row>
    <row r="17" spans="1:4" ht="60">
      <c r="A17" s="46"/>
      <c r="B17" s="11" t="s">
        <v>82</v>
      </c>
      <c r="C17" s="27" t="s">
        <v>37</v>
      </c>
      <c r="D17" s="7" t="s">
        <v>130</v>
      </c>
    </row>
    <row r="18" spans="1:4" ht="141" customHeight="1">
      <c r="A18" s="47" t="s">
        <v>171</v>
      </c>
      <c r="B18" s="47"/>
      <c r="C18" s="47"/>
      <c r="D18" s="47"/>
    </row>
    <row r="19" spans="1:4">
      <c r="A19" s="12"/>
      <c r="B19" s="12"/>
      <c r="C19" s="12"/>
      <c r="D19" s="12"/>
    </row>
    <row r="20" spans="1:4">
      <c r="A20" s="12"/>
      <c r="B20" s="12"/>
      <c r="C20" s="12"/>
      <c r="D20" s="12"/>
    </row>
    <row r="21" spans="1:4">
      <c r="A21" s="12"/>
      <c r="B21" s="12"/>
      <c r="C21" s="12"/>
      <c r="D21" s="12"/>
    </row>
    <row r="22" spans="1:4">
      <c r="A22" s="12"/>
      <c r="B22" s="12"/>
      <c r="C22" s="12"/>
      <c r="D22" s="12"/>
    </row>
    <row r="23" spans="1:4">
      <c r="A23" s="12"/>
      <c r="B23" s="12"/>
      <c r="C23" s="12"/>
      <c r="D23" s="12"/>
    </row>
    <row r="24" spans="1:4">
      <c r="A24" s="12"/>
      <c r="B24" s="12"/>
      <c r="C24" s="12"/>
      <c r="D24" s="12"/>
    </row>
    <row r="25" spans="1:4">
      <c r="A25" s="12"/>
      <c r="B25" s="12"/>
      <c r="C25" s="12"/>
      <c r="D25" s="12"/>
    </row>
    <row r="26" spans="1:4">
      <c r="A26" s="12"/>
      <c r="B26" s="12"/>
      <c r="C26" s="12"/>
      <c r="D26" s="12"/>
    </row>
  </sheetData>
  <mergeCells count="4">
    <mergeCell ref="A1:D1"/>
    <mergeCell ref="A8:A10"/>
    <mergeCell ref="A13:A17"/>
    <mergeCell ref="A18:D18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65E74A1151A541BA187AA6842519A3" ma:contentTypeVersion="15" ma:contentTypeDescription="Crear nuevo documento." ma:contentTypeScope="" ma:versionID="51fbe33d4b3b4e607ca830d88f327114">
  <xsd:schema xmlns:xsd="http://www.w3.org/2001/XMLSchema" xmlns:xs="http://www.w3.org/2001/XMLSchema" xmlns:p="http://schemas.microsoft.com/office/2006/metadata/properties" xmlns:ns3="20a636db-17b0-4da7-bb2f-eef757ac12d0" xmlns:ns4="cd696b38-e6b5-4bf1-aedd-accb4fe116a8" targetNamespace="http://schemas.microsoft.com/office/2006/metadata/properties" ma:root="true" ma:fieldsID="b2fdcc61cedfafcff300887dd485de93" ns3:_="" ns4:_="">
    <xsd:import namespace="20a636db-17b0-4da7-bb2f-eef757ac12d0"/>
    <xsd:import namespace="cd696b38-e6b5-4bf1-aedd-accb4fe116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636db-17b0-4da7-bb2f-eef757ac12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96b38-e6b5-4bf1-aedd-accb4fe116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d696b38-e6b5-4bf1-aedd-accb4fe116a8" xsi:nil="true"/>
  </documentManagement>
</p:properties>
</file>

<file path=customXml/itemProps1.xml><?xml version="1.0" encoding="utf-8"?>
<ds:datastoreItem xmlns:ds="http://schemas.openxmlformats.org/officeDocument/2006/customXml" ds:itemID="{8CA56485-82A3-4874-BA34-A3F64D0CDF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AD3F64-F3AC-40CE-B545-3FEDC2AFC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a636db-17b0-4da7-bb2f-eef757ac12d0"/>
    <ds:schemaRef ds:uri="cd696b38-e6b5-4bf1-aedd-accb4fe11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FFC7F6-A8E7-479F-BBE8-B9C2362ECF80}">
  <ds:schemaRefs>
    <ds:schemaRef ds:uri="20a636db-17b0-4da7-bb2f-eef757ac12d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696b38-e6b5-4bf1-aedd-accb4fe116a8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Tello Gallardo, Veronica</dc:creator>
  <cp:lastModifiedBy>Tello Gallardo, Veronica</cp:lastModifiedBy>
  <dcterms:created xsi:type="dcterms:W3CDTF">2022-12-09T17:45:22Z</dcterms:created>
  <dcterms:modified xsi:type="dcterms:W3CDTF">2023-01-03T19:07:43Z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0x0101005D65E74A1151A541BA187AA6842519A3</vt:lpwstr>
  </property>
</Properties>
</file>