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driguez\Documents\PMG 2022\Verificadores\Reclamos\"/>
    </mc:Choice>
  </mc:AlternateContent>
  <xr:revisionPtr revIDLastSave="0" documentId="8_{CD6D0019-2F69-4ABB-B77A-A4EAD9C20B3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Listas" sheetId="6" state="hidden" r:id="rId1"/>
    <sheet name="Reclamos" sheetId="10" r:id="rId2"/>
    <sheet name="Consolidado" sheetId="11" r:id="rId3"/>
    <sheet name=" REGISTRO BASE" sheetId="5" state="hidden" r:id="rId4"/>
    <sheet name="Tabla de homologación" sheetId="8" r:id="rId5"/>
    <sheet name="Notas" sheetId="12" r:id="rId6"/>
  </sheets>
  <definedNames>
    <definedName name="_xlnm.Print_Area" localSheetId="2">Consolidado!$B$1:$E$17</definedName>
    <definedName name="_xlnm.Print_Area" localSheetId="5">Notas!$A$1:$O$14</definedName>
    <definedName name="_xlnm.Print_Area" localSheetId="1">Reclamos!$A$1:$F$15</definedName>
    <definedName name="_xlnm.Print_Area" localSheetId="4">'Tabla de homologación'!$B$1:$E$42</definedName>
    <definedName name="Canal_de_Atención" localSheetId="0">Listas!$A$3:$A$4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1" l="1"/>
  <c r="E15" i="11"/>
  <c r="E14" i="11"/>
  <c r="E13" i="11"/>
  <c r="E12" i="11"/>
  <c r="E11" i="11"/>
  <c r="E10" i="11" l="1"/>
  <c r="E9" i="11" l="1"/>
  <c r="E17" i="11" l="1"/>
  <c r="E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Veronica Rodriguez</author>
    <author>Karla Fernanda Mariscal Parra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Permite dar cuenta de indicadores asociados a tiempo promedio de tramitacion y trámites digitales con registro de trasacciones.</t>
        </r>
      </text>
    </comment>
    <comment ref="B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Código</t>
        </r>
        <r>
          <rPr>
            <sz val="9"/>
            <color indexed="81"/>
            <rFont val="Tahoma"/>
            <family val="2"/>
          </rPr>
          <t xml:space="preserve"> dado al trámite Para los ingresados por    papel en oficina de parte (registro de la oficina de parte), los ingresado por internet o reclamos, asignarles un código interno
</t>
        </r>
      </text>
    </comment>
    <comment ref="D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OFICINA DE PARTES (LIBRO DE RECLAMO, CON DOCUMENTO POR OFICINA DE PARTE), INTERNET, CORREO ELECTRONICO
</t>
        </r>
      </text>
    </comment>
    <comment ref="E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Fecha en que se recepciona reclamo.</t>
        </r>
      </text>
    </comment>
    <comment ref="F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dd/mm/año.
</t>
        </r>
      </text>
    </comment>
    <comment ref="G3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Identifar medio y número del medio, por ejemplo Oficio N° xx, o correo electrónico de fecha xx.
</t>
        </r>
      </text>
    </comment>
    <comment ref="H3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PMG: INGRESADO, EN ANÁLISIS, RESPONDIDO.
SE HOMOLOGAN AL ESTADO RESPONDIDO, LOS ESTADOS "DERIVADOS A OTRO SERVICIO" Y "NO CORRESPONDE A RECLAMO" </t>
        </r>
      </text>
    </comment>
    <comment ref="I3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Veronica Rodriguez:</t>
        </r>
        <r>
          <rPr>
            <sz val="9"/>
            <color indexed="81"/>
            <rFont val="Tahoma"/>
            <family val="2"/>
          </rPr>
          <t xml:space="preserve">
ESTADOS SEGÚN PROCEDIMIENTO INTERNO; INGRESADO, EN ANÁLISIS, RESPONDIDO, NO CORRESPONDE A RECLAMO, RECLAMO DERIVADO A OTRO SERVICIO</t>
        </r>
      </text>
    </comment>
    <comment ref="D4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Karla Fernanda Mariscal Parra: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<sst xmlns="http://schemas.openxmlformats.org/spreadsheetml/2006/main" count="193" uniqueCount="110">
  <si>
    <t>CORRELATIVO</t>
  </si>
  <si>
    <t>INTERNET</t>
  </si>
  <si>
    <t>PRESENCIAL</t>
  </si>
  <si>
    <t>CANAL DE INGRESO</t>
  </si>
  <si>
    <t>FECHA INGRESO RECLAMO</t>
  </si>
  <si>
    <t>FECHA RESPUESTA RECLAMO</t>
  </si>
  <si>
    <t>N° DE OFICIO O INDET. DE RESPUESTA</t>
  </si>
  <si>
    <t>ESTADO DEL RECLAMO</t>
  </si>
  <si>
    <t>INGRESADO</t>
  </si>
  <si>
    <t>EN ANÁLISIS</t>
  </si>
  <si>
    <t>RESPONDIDO</t>
  </si>
  <si>
    <t>NO CORRESPONDE A RECLAMO</t>
  </si>
  <si>
    <t>CORREO</t>
  </si>
  <si>
    <t>PLAN DE GOBIERNO</t>
  </si>
  <si>
    <t>ESTRATEGIA REGIONAL</t>
  </si>
  <si>
    <t>PLAN DE GENERO</t>
  </si>
  <si>
    <t>ESTRATEGIA DE INNOVACION</t>
  </si>
  <si>
    <t>POSTULACIONES FNDR</t>
  </si>
  <si>
    <t>POSTULACIONES FRIL</t>
  </si>
  <si>
    <t>POSTULACIONES FIC</t>
  </si>
  <si>
    <t>ESTADOS DE PAGO</t>
  </si>
  <si>
    <t>RENDICIONES</t>
  </si>
  <si>
    <t xml:space="preserve">EVALUACION DE PROYECTOS </t>
  </si>
  <si>
    <t>POSTULACIONES  SUBVENCIONES</t>
  </si>
  <si>
    <t>POSTULACIONES GLOSA</t>
  </si>
  <si>
    <t>ARI</t>
  </si>
  <si>
    <t>PROPIR</t>
  </si>
  <si>
    <t>CONVENIOS DE PROGRAMACIÓN</t>
  </si>
  <si>
    <t>OTROS PLANES</t>
  </si>
  <si>
    <t>OTROS</t>
  </si>
  <si>
    <t>ACTUACIONES</t>
  </si>
  <si>
    <t>Registro de Reclamos del Gobierno Regional del Maule - Año 2020</t>
  </si>
  <si>
    <t>tenemos cero tramites respondidos y 1 tramite al 2020</t>
  </si>
  <si>
    <t>ESTADO DEL RECLAMO SERVICIO</t>
  </si>
  <si>
    <t>Información al 30.03.2020.</t>
  </si>
  <si>
    <t>ID DEL RECLAMO</t>
  </si>
  <si>
    <t>ACTUACIONES, BIEN O PRODUCTO QUE APLICA</t>
  </si>
  <si>
    <t>COLUMNA A</t>
  </si>
  <si>
    <t xml:space="preserve"> Nombre original</t>
  </si>
  <si>
    <t>Sub Categorías Columna B.</t>
  </si>
  <si>
    <t>COLUMNA C</t>
  </si>
  <si>
    <t>COLUMNA D</t>
  </si>
  <si>
    <t>COLUMNA E</t>
  </si>
  <si>
    <t>COLUMNA F</t>
  </si>
  <si>
    <t>Sub categorías Columna F</t>
  </si>
  <si>
    <t>Ingresado</t>
  </si>
  <si>
    <t>En Análisis</t>
  </si>
  <si>
    <t>Respondido</t>
  </si>
  <si>
    <t xml:space="preserve">Ingresado </t>
  </si>
  <si>
    <t>DERIVADO A OTRO SERVICIO</t>
  </si>
  <si>
    <t>No corresponde a reclamo</t>
  </si>
  <si>
    <t>Derivado a otro servicio</t>
  </si>
  <si>
    <t>Actuaciones</t>
  </si>
  <si>
    <t>Atenciones</t>
  </si>
  <si>
    <t>Mes</t>
  </si>
  <si>
    <t>General</t>
  </si>
  <si>
    <t>Enero</t>
  </si>
  <si>
    <t>Febrero</t>
  </si>
  <si>
    <t>Marzo</t>
  </si>
  <si>
    <t>Abril</t>
  </si>
  <si>
    <t>Mayo</t>
  </si>
  <si>
    <t>Junio</t>
  </si>
  <si>
    <t xml:space="preserve">Julio </t>
  </si>
  <si>
    <t>Agosto</t>
  </si>
  <si>
    <t>Producto</t>
  </si>
  <si>
    <t>Fecha de respuesta</t>
  </si>
  <si>
    <t>BASE DE DATOS DEL SISTEMA DE RECLAMOS GOBIERNO REGIONAL DEL MAULE.</t>
  </si>
  <si>
    <t>Estado del reclamo</t>
  </si>
  <si>
    <t xml:space="preserve">Septiembre </t>
  </si>
  <si>
    <t xml:space="preserve">Octubre </t>
  </si>
  <si>
    <t>Noviembre</t>
  </si>
  <si>
    <t xml:space="preserve">Diciembre </t>
  </si>
  <si>
    <t>ATENCIONES</t>
  </si>
  <si>
    <t>OTROS PRODUCTOS ESTRATÉGICOS</t>
  </si>
  <si>
    <t>NO CORRESPONDE A PRODUCTOS O SERVICIO ESTRATÉGICO</t>
  </si>
  <si>
    <r>
      <t>NOTAS RECLAMOS RECIBIDOS</t>
    </r>
    <r>
      <rPr>
        <b/>
        <sz val="11"/>
        <color theme="1"/>
        <rFont val="Calibri"/>
        <family val="2"/>
        <scheme val="minor"/>
      </rPr>
      <t>:</t>
    </r>
  </si>
  <si>
    <t>ID</t>
  </si>
  <si>
    <t>Bien o Servicio Que Aplica</t>
  </si>
  <si>
    <t>Fecha Ingreso Reclamo</t>
  </si>
  <si>
    <t>Fecha Respuesta Reclamo</t>
  </si>
  <si>
    <t>N° Oficio o Indet. de Respuesta</t>
  </si>
  <si>
    <t>Estado</t>
  </si>
  <si>
    <t>Correo</t>
  </si>
  <si>
    <t>Canal de Ingreso</t>
  </si>
  <si>
    <t>Estado del Reclamo</t>
  </si>
  <si>
    <t>Formulario Web</t>
  </si>
  <si>
    <t>EVALUACION DE PROYECTOS</t>
  </si>
  <si>
    <t>carlostolosam@hotmail.com</t>
  </si>
  <si>
    <t>ricardovaldes0723@gmail.com</t>
  </si>
  <si>
    <t>Código Unico de Identificación (ID) del reclamo</t>
  </si>
  <si>
    <t>N° de oficio o identificación del documento en que se contiene la respuesta</t>
  </si>
  <si>
    <t xml:space="preserve">COLUMNA B </t>
  </si>
  <si>
    <t>N° de Reclamos recibidos al año t</t>
  </si>
  <si>
    <t>N° de Respuestas   en el año t</t>
  </si>
  <si>
    <t>% de reclamos respondidos en año t</t>
  </si>
  <si>
    <t xml:space="preserve">ESTADO DE PAGO </t>
  </si>
  <si>
    <t>1.- EL CASO DEL ID INGRESADO N° 17,EL USUARIO INGRESO 1 VEZ EL RECLAMO  Y EL ID 18, EL USUARIO COMPLEMENTO LA INFORMACION DEL ID ANTERIOR</t>
  </si>
  <si>
    <t>POSTULACION SUBVENCIONES</t>
  </si>
  <si>
    <t>Año 2021</t>
  </si>
  <si>
    <t xml:space="preserve">Detalle columnas Medio de Verificación exigidas por el Decreto Nº465/2021   </t>
  </si>
  <si>
    <t>Actuaciones, atenciones o producto (bien y/o servicio) que aplica</t>
  </si>
  <si>
    <t xml:space="preserve">Fecha de ingreso </t>
  </si>
  <si>
    <t>Desistido</t>
  </si>
  <si>
    <t>Derivado</t>
  </si>
  <si>
    <t xml:space="preserve">2.- EL CASO DE LOS ID INGRESADOS N° 28 Y 29, EL USUARIO  INGRESO 2 VEZ EL MISMO RECLAMO  </t>
  </si>
  <si>
    <t>OTROS PRODUCTOS ESTRATEGICOS</t>
  </si>
  <si>
    <t xml:space="preserve">DERIVADO </t>
  </si>
  <si>
    <t>DERIVADO</t>
  </si>
  <si>
    <t>Homologación MV DS N°465/2021</t>
  </si>
  <si>
    <t>Base consolidada de Reclamos recibidos por mes acumulada a :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</si>
</sst>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4" fillId="2" borderId="1" xfId="0" applyFont="1" applyFill="1" applyBorder="1" applyAlignment="1">
      <alignment horizontal="center" wrapText="1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1" fillId="3" borderId="0" xfId="0" applyFont="1" applyFill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0" borderId="15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0" borderId="13" xfId="0" applyBorder="1"/>
    <xf numFmtId="0" fontId="0" fillId="0" borderId="14" xfId="0" applyBorder="1"/>
    <xf numFmtId="0" fontId="5" fillId="0" borderId="0" xfId="0" applyFont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164" fontId="1" fillId="4" borderId="1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center" wrapText="1"/>
    </xf>
    <xf numFmtId="0" fontId="6" fillId="6" borderId="16" xfId="0" applyFont="1" applyFill="1" applyBorder="1" applyAlignment="1">
      <alignment wrapText="1"/>
    </xf>
    <xf numFmtId="14" fontId="6" fillId="6" borderId="16" xfId="0" applyNumberFormat="1" applyFont="1" applyFill="1" applyBorder="1" applyAlignment="1">
      <alignment wrapText="1"/>
    </xf>
    <xf numFmtId="0" fontId="1" fillId="7" borderId="16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wrapText="1"/>
    </xf>
    <xf numFmtId="0" fontId="6" fillId="6" borderId="16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6" borderId="18" xfId="0" applyFont="1" applyFill="1" applyBorder="1" applyAlignment="1">
      <alignment wrapText="1"/>
    </xf>
    <xf numFmtId="0" fontId="6" fillId="6" borderId="17" xfId="0" applyFont="1" applyFill="1" applyBorder="1" applyAlignment="1">
      <alignment wrapText="1"/>
    </xf>
    <xf numFmtId="0" fontId="6" fillId="6" borderId="19" xfId="0" applyFont="1" applyFill="1" applyBorder="1" applyAlignment="1">
      <alignment horizontal="center" wrapText="1"/>
    </xf>
    <xf numFmtId="14" fontId="6" fillId="6" borderId="20" xfId="0" applyNumberFormat="1" applyFont="1" applyFill="1" applyBorder="1" applyAlignment="1">
      <alignment wrapText="1"/>
    </xf>
    <xf numFmtId="14" fontId="6" fillId="6" borderId="18" xfId="0" applyNumberFormat="1" applyFont="1" applyFill="1" applyBorder="1" applyAlignment="1">
      <alignment wrapText="1"/>
    </xf>
    <xf numFmtId="0" fontId="6" fillId="6" borderId="18" xfId="0" applyFont="1" applyFill="1" applyBorder="1" applyAlignment="1">
      <alignment horizontal="center" wrapText="1"/>
    </xf>
    <xf numFmtId="0" fontId="6" fillId="6" borderId="1" xfId="0" applyFont="1" applyFill="1" applyBorder="1" applyAlignment="1">
      <alignment horizontal="center" wrapText="1"/>
    </xf>
    <xf numFmtId="14" fontId="6" fillId="6" borderId="1" xfId="0" applyNumberFormat="1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0" borderId="2" xfId="0" applyFont="1" applyBorder="1"/>
    <xf numFmtId="0" fontId="6" fillId="0" borderId="1" xfId="0" applyFont="1" applyBorder="1"/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1" fillId="5" borderId="0" xfId="0" applyFont="1" applyFill="1" applyAlignment="1">
      <alignment horizontal="left"/>
    </xf>
    <xf numFmtId="0" fontId="0" fillId="5" borderId="0" xfId="0" applyFill="1" applyAlignment="1">
      <alignment horizontal="left" wrapText="1"/>
    </xf>
    <xf numFmtId="0" fontId="0" fillId="0" borderId="0" xfId="0" applyAlignment="1">
      <alignment horizontal="center" wrapText="1"/>
    </xf>
    <xf numFmtId="0" fontId="0" fillId="5" borderId="0" xfId="0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19"/>
  <sheetViews>
    <sheetView workbookViewId="0">
      <selection activeCell="C8" sqref="C8"/>
    </sheetView>
  </sheetViews>
  <sheetFormatPr baseColWidth="10" defaultRowHeight="15" x14ac:dyDescent="0.25"/>
  <cols>
    <col min="1" max="1" width="23.140625" customWidth="1"/>
    <col min="2" max="2" width="33.7109375" customWidth="1"/>
  </cols>
  <sheetData>
    <row r="3" spans="1:5" x14ac:dyDescent="0.25">
      <c r="A3" t="s">
        <v>2</v>
      </c>
      <c r="B3" t="s">
        <v>13</v>
      </c>
      <c r="C3" t="s">
        <v>8</v>
      </c>
      <c r="E3" t="s">
        <v>8</v>
      </c>
    </row>
    <row r="4" spans="1:5" x14ac:dyDescent="0.25">
      <c r="A4" t="s">
        <v>1</v>
      </c>
      <c r="B4" t="s">
        <v>14</v>
      </c>
      <c r="C4" t="s">
        <v>9</v>
      </c>
      <c r="E4" t="s">
        <v>9</v>
      </c>
    </row>
    <row r="5" spans="1:5" x14ac:dyDescent="0.25">
      <c r="A5" t="s">
        <v>12</v>
      </c>
      <c r="B5" t="s">
        <v>15</v>
      </c>
      <c r="C5" t="s">
        <v>10</v>
      </c>
      <c r="E5" t="s">
        <v>10</v>
      </c>
    </row>
    <row r="6" spans="1:5" x14ac:dyDescent="0.25">
      <c r="B6" t="s">
        <v>16</v>
      </c>
      <c r="C6" t="s">
        <v>11</v>
      </c>
    </row>
    <row r="7" spans="1:5" x14ac:dyDescent="0.25">
      <c r="B7" t="s">
        <v>28</v>
      </c>
      <c r="C7" t="s">
        <v>49</v>
      </c>
    </row>
    <row r="8" spans="1:5" x14ac:dyDescent="0.25">
      <c r="B8" t="s">
        <v>17</v>
      </c>
    </row>
    <row r="9" spans="1:5" x14ac:dyDescent="0.25">
      <c r="B9" t="s">
        <v>18</v>
      </c>
    </row>
    <row r="10" spans="1:5" x14ac:dyDescent="0.25">
      <c r="B10" t="s">
        <v>19</v>
      </c>
    </row>
    <row r="11" spans="1:5" x14ac:dyDescent="0.25">
      <c r="B11" t="s">
        <v>23</v>
      </c>
    </row>
    <row r="12" spans="1:5" x14ac:dyDescent="0.25">
      <c r="B12" t="s">
        <v>24</v>
      </c>
    </row>
    <row r="13" spans="1:5" x14ac:dyDescent="0.25">
      <c r="B13" t="s">
        <v>20</v>
      </c>
    </row>
    <row r="14" spans="1:5" x14ac:dyDescent="0.25">
      <c r="B14" t="s">
        <v>21</v>
      </c>
    </row>
    <row r="15" spans="1:5" x14ac:dyDescent="0.25">
      <c r="B15" t="s">
        <v>22</v>
      </c>
    </row>
    <row r="16" spans="1:5" x14ac:dyDescent="0.25">
      <c r="B16" t="s">
        <v>25</v>
      </c>
    </row>
    <row r="17" spans="2:2" x14ac:dyDescent="0.25">
      <c r="B17" t="s">
        <v>26</v>
      </c>
    </row>
    <row r="18" spans="2:2" x14ac:dyDescent="0.25">
      <c r="B18" t="s">
        <v>27</v>
      </c>
    </row>
    <row r="19" spans="2:2" x14ac:dyDescent="0.25">
      <c r="B19" t="s">
        <v>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tabSelected="1" workbookViewId="0">
      <selection activeCell="F16" sqref="F16"/>
    </sheetView>
  </sheetViews>
  <sheetFormatPr baseColWidth="10" defaultRowHeight="15" x14ac:dyDescent="0.25"/>
  <cols>
    <col min="1" max="1" width="10.85546875" style="38" customWidth="1"/>
    <col min="2" max="2" width="54.28515625" bestFit="1" customWidth="1"/>
    <col min="3" max="3" width="13.140625" bestFit="1" customWidth="1"/>
    <col min="4" max="4" width="15.7109375" bestFit="1" customWidth="1"/>
    <col min="5" max="5" width="19" bestFit="1" customWidth="1"/>
    <col min="6" max="6" width="15.5703125" customWidth="1"/>
    <col min="7" max="7" width="39" hidden="1" customWidth="1"/>
    <col min="8" max="8" width="15.28515625" hidden="1" customWidth="1"/>
    <col min="9" max="9" width="12.7109375" hidden="1" customWidth="1"/>
    <col min="10" max="10" width="1.5703125" customWidth="1"/>
    <col min="11" max="11" width="4.7109375" customWidth="1"/>
    <col min="12" max="12" width="4.85546875" customWidth="1"/>
    <col min="13" max="13" width="4.140625" customWidth="1"/>
  </cols>
  <sheetData>
    <row r="1" spans="1:9" x14ac:dyDescent="0.25">
      <c r="A1" s="39" t="s">
        <v>66</v>
      </c>
      <c r="B1" s="40"/>
      <c r="C1" s="40"/>
      <c r="D1" s="40"/>
      <c r="E1" s="40"/>
      <c r="F1" s="40"/>
    </row>
    <row r="3" spans="1:9" ht="30" x14ac:dyDescent="0.25">
      <c r="A3" s="35" t="s">
        <v>76</v>
      </c>
      <c r="B3" s="35" t="s">
        <v>77</v>
      </c>
      <c r="C3" s="35" t="s">
        <v>78</v>
      </c>
      <c r="D3" s="35" t="s">
        <v>79</v>
      </c>
      <c r="E3" s="35" t="s">
        <v>80</v>
      </c>
      <c r="F3" s="35" t="s">
        <v>81</v>
      </c>
      <c r="G3" s="35" t="s">
        <v>82</v>
      </c>
      <c r="H3" s="35" t="s">
        <v>83</v>
      </c>
      <c r="I3" s="35" t="s">
        <v>84</v>
      </c>
    </row>
    <row r="4" spans="1:9" x14ac:dyDescent="0.25">
      <c r="A4" s="37">
        <v>14</v>
      </c>
      <c r="B4" s="33" t="s">
        <v>95</v>
      </c>
      <c r="C4" s="34">
        <v>44503</v>
      </c>
      <c r="D4" s="34">
        <v>44813</v>
      </c>
      <c r="E4" s="33">
        <v>2343</v>
      </c>
      <c r="F4" s="37" t="s">
        <v>10</v>
      </c>
    </row>
    <row r="5" spans="1:9" x14ac:dyDescent="0.25">
      <c r="A5" s="37">
        <v>16</v>
      </c>
      <c r="B5" s="33" t="s">
        <v>86</v>
      </c>
      <c r="C5" s="34">
        <v>44511</v>
      </c>
      <c r="D5" s="34">
        <v>44859</v>
      </c>
      <c r="E5" s="33">
        <v>2647</v>
      </c>
      <c r="F5" s="37" t="s">
        <v>10</v>
      </c>
    </row>
    <row r="6" spans="1:9" x14ac:dyDescent="0.25">
      <c r="A6" s="37">
        <v>17</v>
      </c>
      <c r="B6" s="33" t="s">
        <v>86</v>
      </c>
      <c r="C6" s="34">
        <v>44579</v>
      </c>
      <c r="D6" s="34">
        <v>44676</v>
      </c>
      <c r="E6" s="33">
        <v>1085</v>
      </c>
      <c r="F6" s="37" t="s">
        <v>106</v>
      </c>
      <c r="G6" s="33" t="s">
        <v>88</v>
      </c>
      <c r="H6" s="33" t="s">
        <v>85</v>
      </c>
      <c r="I6" s="33" t="s">
        <v>10</v>
      </c>
    </row>
    <row r="7" spans="1:9" x14ac:dyDescent="0.25">
      <c r="A7" s="37">
        <v>18</v>
      </c>
      <c r="B7" s="33" t="s">
        <v>86</v>
      </c>
      <c r="C7" s="34">
        <v>44580</v>
      </c>
      <c r="D7" s="34">
        <v>44676</v>
      </c>
      <c r="E7" s="33">
        <v>1085</v>
      </c>
      <c r="F7" s="37" t="s">
        <v>106</v>
      </c>
      <c r="G7" s="33" t="s">
        <v>87</v>
      </c>
      <c r="H7" s="33" t="s">
        <v>85</v>
      </c>
      <c r="I7" s="33" t="s">
        <v>10</v>
      </c>
    </row>
    <row r="8" spans="1:9" ht="20.25" customHeight="1" x14ac:dyDescent="0.25">
      <c r="A8" s="37">
        <v>31</v>
      </c>
      <c r="B8" s="33" t="s">
        <v>86</v>
      </c>
      <c r="C8" s="34">
        <v>44643</v>
      </c>
      <c r="D8" s="34">
        <v>44671</v>
      </c>
      <c r="E8" s="33">
        <v>1049</v>
      </c>
      <c r="F8" s="37" t="s">
        <v>10</v>
      </c>
      <c r="G8" s="33" t="s">
        <v>87</v>
      </c>
      <c r="H8" s="33" t="s">
        <v>85</v>
      </c>
      <c r="I8" s="33" t="s">
        <v>10</v>
      </c>
    </row>
    <row r="9" spans="1:9" ht="27.75" customHeight="1" x14ac:dyDescent="0.25">
      <c r="A9" s="37">
        <v>32</v>
      </c>
      <c r="B9" s="33" t="s">
        <v>95</v>
      </c>
      <c r="C9" s="34">
        <v>44644</v>
      </c>
      <c r="D9" s="34">
        <v>16187</v>
      </c>
      <c r="E9" s="33">
        <v>1086</v>
      </c>
      <c r="F9" s="37" t="s">
        <v>10</v>
      </c>
      <c r="G9" s="33" t="s">
        <v>87</v>
      </c>
      <c r="H9" s="33" t="s">
        <v>85</v>
      </c>
      <c r="I9" s="33" t="s">
        <v>10</v>
      </c>
    </row>
    <row r="10" spans="1:9" ht="25.5" customHeight="1" x14ac:dyDescent="0.25">
      <c r="A10" s="37">
        <v>34</v>
      </c>
      <c r="B10" s="33" t="s">
        <v>86</v>
      </c>
      <c r="C10" s="34">
        <v>44648</v>
      </c>
      <c r="D10" s="34">
        <v>44678</v>
      </c>
      <c r="E10" s="33">
        <v>1116</v>
      </c>
      <c r="F10" s="37" t="s">
        <v>10</v>
      </c>
      <c r="G10" s="33" t="s">
        <v>87</v>
      </c>
      <c r="H10" s="33" t="s">
        <v>85</v>
      </c>
      <c r="I10" s="33" t="s">
        <v>10</v>
      </c>
    </row>
    <row r="11" spans="1:9" ht="25.5" customHeight="1" x14ac:dyDescent="0.25">
      <c r="A11" s="37">
        <v>35</v>
      </c>
      <c r="B11" s="33" t="s">
        <v>97</v>
      </c>
      <c r="C11" s="34">
        <v>44669</v>
      </c>
      <c r="D11" s="34">
        <v>44770</v>
      </c>
      <c r="E11" s="33">
        <v>1809</v>
      </c>
      <c r="F11" s="37" t="s">
        <v>10</v>
      </c>
      <c r="G11" s="33"/>
      <c r="H11" s="33"/>
      <c r="I11" s="33"/>
    </row>
    <row r="12" spans="1:9" ht="25.5" customHeight="1" x14ac:dyDescent="0.25">
      <c r="A12" s="37">
        <v>28</v>
      </c>
      <c r="B12" s="33" t="s">
        <v>105</v>
      </c>
      <c r="C12" s="34">
        <v>44690</v>
      </c>
      <c r="D12" s="34">
        <v>44697</v>
      </c>
      <c r="E12" s="33">
        <v>1262</v>
      </c>
      <c r="F12" s="37" t="s">
        <v>107</v>
      </c>
      <c r="G12" s="33"/>
      <c r="H12" s="33"/>
      <c r="I12" s="33"/>
    </row>
    <row r="13" spans="1:9" ht="30" customHeight="1" x14ac:dyDescent="0.25">
      <c r="A13" s="37">
        <v>29</v>
      </c>
      <c r="B13" s="41" t="s">
        <v>105</v>
      </c>
      <c r="C13" s="34">
        <v>44690</v>
      </c>
      <c r="D13" s="34">
        <v>44697</v>
      </c>
      <c r="E13" s="33">
        <v>1262</v>
      </c>
      <c r="F13" s="37" t="s">
        <v>107</v>
      </c>
      <c r="G13" s="33"/>
      <c r="H13" s="33"/>
      <c r="I13" s="33"/>
    </row>
    <row r="14" spans="1:9" ht="25.5" customHeight="1" x14ac:dyDescent="0.25">
      <c r="A14" s="43">
        <v>93</v>
      </c>
      <c r="B14" s="50" t="s">
        <v>23</v>
      </c>
      <c r="C14" s="44">
        <v>44839</v>
      </c>
      <c r="D14" s="45">
        <v>44859</v>
      </c>
      <c r="E14" s="41">
        <v>2648</v>
      </c>
      <c r="F14" s="46" t="s">
        <v>10</v>
      </c>
      <c r="G14" s="33"/>
      <c r="H14" s="33"/>
      <c r="I14" s="33"/>
    </row>
    <row r="15" spans="1:9" ht="25.5" customHeight="1" x14ac:dyDescent="0.25">
      <c r="A15" s="47">
        <v>95</v>
      </c>
      <c r="B15" s="51" t="s">
        <v>74</v>
      </c>
      <c r="C15" s="48">
        <v>44841</v>
      </c>
      <c r="D15" s="48">
        <v>44852</v>
      </c>
      <c r="E15" s="49">
        <v>2558</v>
      </c>
      <c r="F15" s="47" t="s">
        <v>107</v>
      </c>
      <c r="G15" s="42"/>
      <c r="H15" s="33"/>
      <c r="I15" s="33"/>
    </row>
    <row r="16" spans="1:9" ht="21" customHeight="1" x14ac:dyDescent="0.25">
      <c r="A16" s="47">
        <v>109</v>
      </c>
      <c r="B16" s="51" t="s">
        <v>73</v>
      </c>
      <c r="C16" s="48">
        <v>44904</v>
      </c>
      <c r="D16" s="48">
        <v>44925</v>
      </c>
      <c r="E16" s="49">
        <v>3605</v>
      </c>
      <c r="F16" s="47" t="s">
        <v>10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17"/>
  <sheetViews>
    <sheetView workbookViewId="0">
      <selection activeCell="K28" sqref="K28"/>
    </sheetView>
  </sheetViews>
  <sheetFormatPr baseColWidth="10" defaultRowHeight="15" x14ac:dyDescent="0.25"/>
  <cols>
    <col min="2" max="2" width="17" customWidth="1"/>
    <col min="3" max="4" width="17.140625" customWidth="1"/>
    <col min="5" max="5" width="22.85546875" customWidth="1"/>
  </cols>
  <sheetData>
    <row r="1" spans="2:5" x14ac:dyDescent="0.25">
      <c r="B1" s="4" t="s">
        <v>109</v>
      </c>
    </row>
    <row r="2" spans="2:5" x14ac:dyDescent="0.25">
      <c r="B2" s="4"/>
    </row>
    <row r="3" spans="2:5" ht="40.5" customHeight="1" x14ac:dyDescent="0.25">
      <c r="B3" s="27" t="s">
        <v>54</v>
      </c>
      <c r="C3" s="27" t="s">
        <v>92</v>
      </c>
      <c r="D3" s="27" t="s">
        <v>93</v>
      </c>
      <c r="E3" s="27" t="s">
        <v>94</v>
      </c>
    </row>
    <row r="4" spans="2:5" ht="17.25" customHeight="1" x14ac:dyDescent="0.25">
      <c r="B4" s="31" t="s">
        <v>98</v>
      </c>
      <c r="C4" s="30">
        <v>2</v>
      </c>
      <c r="D4" s="30">
        <v>0</v>
      </c>
      <c r="E4" s="29">
        <v>0</v>
      </c>
    </row>
    <row r="5" spans="2:5" x14ac:dyDescent="0.25">
      <c r="B5" s="1" t="s">
        <v>56</v>
      </c>
      <c r="C5" s="5">
        <v>2</v>
      </c>
      <c r="D5" s="5">
        <v>0</v>
      </c>
      <c r="E5" s="29">
        <v>0</v>
      </c>
    </row>
    <row r="6" spans="2:5" x14ac:dyDescent="0.25">
      <c r="B6" s="1" t="s">
        <v>57</v>
      </c>
      <c r="C6" s="5">
        <v>2</v>
      </c>
      <c r="D6" s="5">
        <v>0</v>
      </c>
      <c r="E6" s="29">
        <v>0</v>
      </c>
    </row>
    <row r="7" spans="2:5" x14ac:dyDescent="0.25">
      <c r="B7" s="1" t="s">
        <v>58</v>
      </c>
      <c r="C7" s="5">
        <v>5</v>
      </c>
      <c r="D7" s="5">
        <v>0</v>
      </c>
      <c r="E7" s="29">
        <v>0</v>
      </c>
    </row>
    <row r="8" spans="2:5" x14ac:dyDescent="0.25">
      <c r="B8" s="1" t="s">
        <v>59</v>
      </c>
      <c r="C8" s="5">
        <v>6</v>
      </c>
      <c r="D8" s="5">
        <v>3</v>
      </c>
      <c r="E8" s="29">
        <f t="shared" ref="E8:E16" si="0">+D8/C8</f>
        <v>0.5</v>
      </c>
    </row>
    <row r="9" spans="2:5" x14ac:dyDescent="0.25">
      <c r="B9" s="1" t="s">
        <v>60</v>
      </c>
      <c r="C9" s="5">
        <v>6</v>
      </c>
      <c r="D9" s="5">
        <v>3</v>
      </c>
      <c r="E9" s="29">
        <f t="shared" si="0"/>
        <v>0.5</v>
      </c>
    </row>
    <row r="10" spans="2:5" x14ac:dyDescent="0.25">
      <c r="B10" s="1" t="s">
        <v>61</v>
      </c>
      <c r="C10" s="5">
        <v>6</v>
      </c>
      <c r="D10" s="5">
        <v>3</v>
      </c>
      <c r="E10" s="29">
        <f t="shared" si="0"/>
        <v>0.5</v>
      </c>
    </row>
    <row r="11" spans="2:5" x14ac:dyDescent="0.25">
      <c r="B11" s="1" t="s">
        <v>62</v>
      </c>
      <c r="C11" s="5">
        <v>6</v>
      </c>
      <c r="D11" s="5">
        <v>4</v>
      </c>
      <c r="E11" s="29">
        <f t="shared" si="0"/>
        <v>0.66666666666666663</v>
      </c>
    </row>
    <row r="12" spans="2:5" x14ac:dyDescent="0.25">
      <c r="B12" s="1" t="s">
        <v>63</v>
      </c>
      <c r="C12" s="5">
        <v>6</v>
      </c>
      <c r="D12" s="5">
        <v>4</v>
      </c>
      <c r="E12" s="29">
        <f t="shared" si="0"/>
        <v>0.66666666666666663</v>
      </c>
    </row>
    <row r="13" spans="2:5" x14ac:dyDescent="0.25">
      <c r="B13" s="1" t="s">
        <v>68</v>
      </c>
      <c r="C13" s="5">
        <v>6</v>
      </c>
      <c r="D13" s="5">
        <v>5</v>
      </c>
      <c r="E13" s="29">
        <f t="shared" si="0"/>
        <v>0.83333333333333337</v>
      </c>
    </row>
    <row r="14" spans="2:5" x14ac:dyDescent="0.25">
      <c r="B14" s="1" t="s">
        <v>69</v>
      </c>
      <c r="C14" s="5">
        <v>7</v>
      </c>
      <c r="D14" s="5">
        <v>7</v>
      </c>
      <c r="E14" s="29">
        <f t="shared" si="0"/>
        <v>1</v>
      </c>
    </row>
    <row r="15" spans="2:5" x14ac:dyDescent="0.25">
      <c r="B15" s="1" t="s">
        <v>70</v>
      </c>
      <c r="C15" s="5">
        <v>7</v>
      </c>
      <c r="D15" s="5">
        <v>7</v>
      </c>
      <c r="E15" s="29">
        <f t="shared" si="0"/>
        <v>1</v>
      </c>
    </row>
    <row r="16" spans="2:5" x14ac:dyDescent="0.25">
      <c r="B16" s="1" t="s">
        <v>71</v>
      </c>
      <c r="C16" s="5">
        <v>8</v>
      </c>
      <c r="D16" s="5">
        <v>8</v>
      </c>
      <c r="E16" s="29">
        <f t="shared" si="0"/>
        <v>1</v>
      </c>
    </row>
    <row r="17" spans="2:5" x14ac:dyDescent="0.25">
      <c r="B17" s="26" t="s">
        <v>55</v>
      </c>
      <c r="C17" s="26">
        <v>8</v>
      </c>
      <c r="D17" s="26">
        <v>8</v>
      </c>
      <c r="E17" s="28">
        <f>+D17/C17</f>
        <v>1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workbookViewId="0">
      <pane xSplit="4" ySplit="3" topLeftCell="E4" activePane="bottomRight" state="frozen"/>
      <selection pane="topRight" activeCell="E1" sqref="E1"/>
      <selection pane="bottomLeft" activeCell="A4" sqref="A4"/>
      <selection pane="bottomRight" sqref="A1:A1048576"/>
    </sheetView>
  </sheetViews>
  <sheetFormatPr baseColWidth="10" defaultRowHeight="15" x14ac:dyDescent="0.25"/>
  <cols>
    <col min="1" max="1" width="14.28515625" customWidth="1"/>
    <col min="2" max="2" width="11.7109375" customWidth="1"/>
    <col min="3" max="3" width="36" customWidth="1"/>
    <col min="4" max="4" width="14.5703125" customWidth="1"/>
    <col min="5" max="5" width="12.7109375" customWidth="1"/>
    <col min="6" max="6" width="12.42578125" customWidth="1"/>
    <col min="7" max="7" width="57.140625" customWidth="1"/>
    <col min="8" max="8" width="14.7109375" customWidth="1"/>
    <col min="9" max="9" width="16.85546875" hidden="1" customWidth="1"/>
    <col min="10" max="10" width="49.42578125" hidden="1" customWidth="1"/>
  </cols>
  <sheetData>
    <row r="1" spans="1:10" x14ac:dyDescent="0.25">
      <c r="B1" s="4" t="s">
        <v>31</v>
      </c>
    </row>
    <row r="2" spans="1:10" x14ac:dyDescent="0.25">
      <c r="B2" s="4" t="s">
        <v>34</v>
      </c>
    </row>
    <row r="3" spans="1:10" ht="39" x14ac:dyDescent="0.25">
      <c r="A3" s="2" t="s">
        <v>0</v>
      </c>
      <c r="B3" s="2" t="s">
        <v>35</v>
      </c>
      <c r="C3" s="2" t="s">
        <v>36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33</v>
      </c>
      <c r="J3" s="2" t="s">
        <v>30</v>
      </c>
    </row>
    <row r="4" spans="1:10" x14ac:dyDescent="0.25">
      <c r="A4" s="5">
        <v>1</v>
      </c>
      <c r="B4" s="5">
        <v>1</v>
      </c>
      <c r="C4" s="1" t="s">
        <v>23</v>
      </c>
      <c r="D4" s="1" t="s">
        <v>2</v>
      </c>
      <c r="E4" s="3">
        <v>43635</v>
      </c>
      <c r="F4" s="3"/>
      <c r="G4" s="1"/>
      <c r="H4" s="1" t="s">
        <v>9</v>
      </c>
      <c r="I4" s="1" t="s">
        <v>9</v>
      </c>
      <c r="J4" s="1" t="s">
        <v>32</v>
      </c>
    </row>
    <row r="5" spans="1:10" x14ac:dyDescent="0.25">
      <c r="A5" s="5"/>
      <c r="B5" s="5"/>
      <c r="C5" s="1"/>
      <c r="D5" s="1"/>
      <c r="E5" s="3"/>
      <c r="F5" s="3"/>
      <c r="G5" s="6"/>
      <c r="H5" s="6"/>
      <c r="I5" s="1"/>
      <c r="J5" s="1"/>
    </row>
    <row r="6" spans="1:10" x14ac:dyDescent="0.25">
      <c r="A6" s="5"/>
      <c r="B6" s="5"/>
      <c r="C6" s="1"/>
      <c r="D6" s="1"/>
      <c r="E6" s="3"/>
      <c r="F6" s="3"/>
      <c r="G6" s="6"/>
      <c r="H6" s="6"/>
      <c r="I6" s="1"/>
      <c r="J6" s="1"/>
    </row>
    <row r="7" spans="1:10" x14ac:dyDescent="0.25">
      <c r="A7" s="5"/>
      <c r="B7" s="5"/>
      <c r="C7" s="1"/>
      <c r="D7" s="1"/>
      <c r="E7" s="3"/>
      <c r="F7" s="3"/>
      <c r="G7" s="6"/>
      <c r="H7" s="6"/>
      <c r="I7" s="1"/>
      <c r="J7" s="1"/>
    </row>
    <row r="8" spans="1:10" x14ac:dyDescent="0.25">
      <c r="A8" s="5"/>
      <c r="B8" s="5"/>
      <c r="C8" s="1"/>
      <c r="D8" s="1"/>
      <c r="E8" s="3"/>
      <c r="F8" s="3"/>
      <c r="G8" s="6"/>
      <c r="H8" s="6"/>
      <c r="I8" s="1"/>
      <c r="J8" s="1"/>
    </row>
    <row r="9" spans="1:10" x14ac:dyDescent="0.25">
      <c r="A9" s="5"/>
      <c r="B9" s="5"/>
      <c r="C9" s="1"/>
      <c r="D9" s="1"/>
      <c r="E9" s="3"/>
      <c r="F9" s="3"/>
      <c r="G9" s="6"/>
      <c r="H9" s="6"/>
      <c r="I9" s="1"/>
      <c r="J9" s="1"/>
    </row>
    <row r="10" spans="1:10" x14ac:dyDescent="0.25">
      <c r="A10" s="5"/>
      <c r="B10" s="5"/>
      <c r="C10" s="1"/>
      <c r="D10" s="1"/>
      <c r="E10" s="3"/>
      <c r="F10" s="3"/>
      <c r="G10" s="6"/>
      <c r="H10" s="6"/>
      <c r="I10" s="1"/>
      <c r="J10" s="1"/>
    </row>
    <row r="11" spans="1:10" x14ac:dyDescent="0.25">
      <c r="A11" s="5"/>
      <c r="B11" s="5"/>
      <c r="C11" s="1"/>
      <c r="D11" s="1"/>
      <c r="E11" s="3"/>
      <c r="F11" s="3"/>
      <c r="G11" s="6"/>
      <c r="H11" s="6"/>
      <c r="I11" s="1"/>
      <c r="J11" s="1"/>
    </row>
    <row r="12" spans="1:10" x14ac:dyDescent="0.25">
      <c r="A12" s="5"/>
      <c r="B12" s="5"/>
      <c r="C12" s="1"/>
      <c r="D12" s="1"/>
      <c r="E12" s="3"/>
      <c r="F12" s="3"/>
      <c r="G12" s="6"/>
      <c r="H12" s="6"/>
      <c r="I12" s="1"/>
      <c r="J12" s="1"/>
    </row>
    <row r="13" spans="1:10" x14ac:dyDescent="0.25">
      <c r="A13" s="1"/>
      <c r="B13" s="1"/>
      <c r="C13" s="1"/>
      <c r="D13" s="1"/>
      <c r="E13" s="3"/>
      <c r="F13" s="3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3"/>
      <c r="F14" s="3"/>
      <c r="G14" s="1"/>
      <c r="H14" s="1"/>
      <c r="I14" s="1"/>
      <c r="J14" s="1"/>
    </row>
    <row r="15" spans="1:10" x14ac:dyDescent="0.25">
      <c r="A15" s="1"/>
      <c r="B15" s="1"/>
      <c r="C15" s="1"/>
      <c r="D15" s="1"/>
      <c r="E15" s="3"/>
      <c r="F15" s="3"/>
      <c r="G15" s="1"/>
      <c r="H15" s="1"/>
      <c r="I15" s="1"/>
      <c r="J15" s="1"/>
    </row>
    <row r="16" spans="1:10" x14ac:dyDescent="0.25">
      <c r="A16" s="1"/>
      <c r="B16" s="1"/>
      <c r="C16" s="1"/>
      <c r="D16" s="1"/>
      <c r="E16" s="3"/>
      <c r="F16" s="3"/>
      <c r="G16" s="1"/>
      <c r="H16" s="1"/>
      <c r="I16" s="1"/>
      <c r="J16" s="1"/>
    </row>
    <row r="17" spans="1:10" x14ac:dyDescent="0.25">
      <c r="A17" s="1"/>
      <c r="B17" s="1"/>
      <c r="C17" s="1"/>
      <c r="D17" s="1"/>
      <c r="E17" s="3"/>
      <c r="F17" s="3"/>
      <c r="G17" s="1"/>
      <c r="H17" s="1"/>
      <c r="I17" s="1"/>
      <c r="J17" s="1"/>
    </row>
    <row r="18" spans="1:10" x14ac:dyDescent="0.25">
      <c r="A18" s="1"/>
      <c r="B18" s="1"/>
      <c r="C18" s="1"/>
      <c r="D18" s="1"/>
      <c r="E18" s="3"/>
      <c r="F18" s="3"/>
      <c r="G18" s="1"/>
      <c r="H18" s="1"/>
      <c r="I18" s="1"/>
      <c r="J18" s="1"/>
    </row>
    <row r="19" spans="1:10" x14ac:dyDescent="0.25">
      <c r="A19" s="1"/>
      <c r="B19" s="1"/>
      <c r="C19" s="1"/>
      <c r="D19" s="1"/>
      <c r="E19" s="3"/>
      <c r="F19" s="3"/>
      <c r="G19" s="1"/>
      <c r="H19" s="1"/>
      <c r="I19" s="1"/>
      <c r="J19" s="1"/>
    </row>
    <row r="20" spans="1:10" x14ac:dyDescent="0.25">
      <c r="A20" s="1"/>
      <c r="B20" s="1"/>
      <c r="C20" s="1"/>
      <c r="D20" s="1"/>
      <c r="E20" s="3"/>
      <c r="F20" s="3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3"/>
      <c r="F21" s="3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3"/>
      <c r="F22" s="3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3"/>
      <c r="F23" s="3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3"/>
      <c r="F24" s="3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3"/>
      <c r="F25" s="3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3"/>
      <c r="F26" s="3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3"/>
      <c r="F27" s="3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3"/>
      <c r="F28" s="3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3"/>
      <c r="F29" s="3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3"/>
      <c r="F30" s="3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3"/>
      <c r="F31" s="3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3"/>
      <c r="F32" s="3"/>
      <c r="G32" s="1"/>
      <c r="H32" s="1"/>
      <c r="I32" s="1"/>
      <c r="J32" s="1"/>
    </row>
  </sheetData>
  <pageMargins left="0.7" right="0.7" top="0.75" bottom="0.75" header="0.3" footer="0.3"/>
  <pageSetup orientation="landscape" horizontalDpi="0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0000000}">
          <x14:formula1>
            <xm:f>Listas!$B$2:$B$19</xm:f>
          </x14:formula1>
          <xm:sqref>C4:C32</xm:sqref>
        </x14:dataValidation>
        <x14:dataValidation type="list" allowBlank="1" showInputMessage="1" showErrorMessage="1" xr:uid="{00000000-0002-0000-0300-000001000000}">
          <x14:formula1>
            <xm:f>Listas!$A$3:$A$5</xm:f>
          </x14:formula1>
          <xm:sqref>D4:D60</xm:sqref>
        </x14:dataValidation>
        <x14:dataValidation type="list" allowBlank="1" showInputMessage="1" showErrorMessage="1" xr:uid="{00000000-0002-0000-0300-000002000000}">
          <x14:formula1>
            <xm:f>Listas!$C$3:$C$7</xm:f>
          </x14:formula1>
          <xm:sqref>I4:I56</xm:sqref>
        </x14:dataValidation>
        <x14:dataValidation type="list" allowBlank="1" showInputMessage="1" showErrorMessage="1" xr:uid="{00000000-0002-0000-0300-000003000000}">
          <x14:formula1>
            <xm:f>Listas!$E$3:$E$5</xm:f>
          </x14:formula1>
          <xm:sqref>H4:H32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46"/>
  <sheetViews>
    <sheetView workbookViewId="0">
      <pane xSplit="3" ySplit="5" topLeftCell="D12" activePane="bottomRight" state="frozen"/>
      <selection pane="topRight" activeCell="D1" sqref="D1"/>
      <selection pane="bottomLeft" activeCell="A6" sqref="A6"/>
      <selection pane="bottomRight" activeCell="D25" sqref="D25"/>
    </sheetView>
  </sheetViews>
  <sheetFormatPr baseColWidth="10" defaultRowHeight="15" x14ac:dyDescent="0.25"/>
  <cols>
    <col min="2" max="2" width="15.140625" customWidth="1"/>
    <col min="3" max="3" width="6" customWidth="1"/>
    <col min="4" max="4" width="54.28515625" bestFit="1" customWidth="1"/>
    <col min="5" max="5" width="42.85546875" customWidth="1"/>
  </cols>
  <sheetData>
    <row r="2" spans="2:5" ht="15.75" x14ac:dyDescent="0.25">
      <c r="B2" s="25" t="s">
        <v>99</v>
      </c>
    </row>
    <row r="4" spans="2:5" x14ac:dyDescent="0.25">
      <c r="D4" s="8" t="s">
        <v>38</v>
      </c>
      <c r="E4" s="8" t="s">
        <v>108</v>
      </c>
    </row>
    <row r="5" spans="2:5" x14ac:dyDescent="0.25">
      <c r="D5" s="8"/>
      <c r="E5" s="8"/>
    </row>
    <row r="6" spans="2:5" x14ac:dyDescent="0.25">
      <c r="B6" s="9" t="s">
        <v>37</v>
      </c>
      <c r="C6" s="10"/>
      <c r="D6" s="10" t="s">
        <v>76</v>
      </c>
      <c r="E6" s="11" t="s">
        <v>89</v>
      </c>
    </row>
    <row r="8" spans="2:5" ht="30" x14ac:dyDescent="0.25">
      <c r="B8" t="s">
        <v>91</v>
      </c>
      <c r="D8" s="7" t="s">
        <v>77</v>
      </c>
      <c r="E8" s="7" t="s">
        <v>100</v>
      </c>
    </row>
    <row r="9" spans="2:5" ht="30" customHeight="1" x14ac:dyDescent="0.25">
      <c r="B9" s="52" t="s">
        <v>39</v>
      </c>
      <c r="C9" s="55"/>
      <c r="D9" s="17" t="s">
        <v>13</v>
      </c>
      <c r="E9" s="13" t="s">
        <v>64</v>
      </c>
    </row>
    <row r="10" spans="2:5" x14ac:dyDescent="0.25">
      <c r="B10" s="53"/>
      <c r="C10" s="56"/>
      <c r="D10" s="18" t="s">
        <v>14</v>
      </c>
      <c r="E10" s="14" t="s">
        <v>64</v>
      </c>
    </row>
    <row r="11" spans="2:5" x14ac:dyDescent="0.25">
      <c r="B11" s="53"/>
      <c r="C11" s="56"/>
      <c r="D11" s="18" t="s">
        <v>15</v>
      </c>
      <c r="E11" s="14" t="s">
        <v>64</v>
      </c>
    </row>
    <row r="12" spans="2:5" x14ac:dyDescent="0.25">
      <c r="B12" s="53"/>
      <c r="C12" s="56"/>
      <c r="D12" s="18" t="s">
        <v>16</v>
      </c>
      <c r="E12" s="14" t="s">
        <v>64</v>
      </c>
    </row>
    <row r="13" spans="2:5" x14ac:dyDescent="0.25">
      <c r="B13" s="53"/>
      <c r="C13" s="56"/>
      <c r="D13" s="18" t="s">
        <v>28</v>
      </c>
      <c r="E13" s="14" t="s">
        <v>64</v>
      </c>
    </row>
    <row r="14" spans="2:5" x14ac:dyDescent="0.25">
      <c r="B14" s="53"/>
      <c r="C14" s="56"/>
      <c r="D14" s="18" t="s">
        <v>17</v>
      </c>
      <c r="E14" s="18" t="s">
        <v>64</v>
      </c>
    </row>
    <row r="15" spans="2:5" x14ac:dyDescent="0.25">
      <c r="B15" s="53"/>
      <c r="C15" s="56"/>
      <c r="D15" s="18" t="s">
        <v>18</v>
      </c>
      <c r="E15" s="18" t="s">
        <v>64</v>
      </c>
    </row>
    <row r="16" spans="2:5" x14ac:dyDescent="0.25">
      <c r="B16" s="53"/>
      <c r="C16" s="56"/>
      <c r="D16" s="18" t="s">
        <v>19</v>
      </c>
      <c r="E16" s="18" t="s">
        <v>64</v>
      </c>
    </row>
    <row r="17" spans="2:5" x14ac:dyDescent="0.25">
      <c r="B17" s="53"/>
      <c r="C17" s="56"/>
      <c r="D17" s="18" t="s">
        <v>23</v>
      </c>
      <c r="E17" s="18" t="s">
        <v>64</v>
      </c>
    </row>
    <row r="18" spans="2:5" x14ac:dyDescent="0.25">
      <c r="B18" s="53"/>
      <c r="C18" s="56"/>
      <c r="D18" s="18" t="s">
        <v>24</v>
      </c>
      <c r="E18" s="18" t="s">
        <v>64</v>
      </c>
    </row>
    <row r="19" spans="2:5" x14ac:dyDescent="0.25">
      <c r="B19" s="53"/>
      <c r="C19" s="56"/>
      <c r="D19" s="18" t="s">
        <v>20</v>
      </c>
      <c r="E19" s="18" t="s">
        <v>64</v>
      </c>
    </row>
    <row r="20" spans="2:5" x14ac:dyDescent="0.25">
      <c r="B20" s="53"/>
      <c r="C20" s="56"/>
      <c r="D20" s="18" t="s">
        <v>21</v>
      </c>
      <c r="E20" s="18" t="s">
        <v>64</v>
      </c>
    </row>
    <row r="21" spans="2:5" x14ac:dyDescent="0.25">
      <c r="B21" s="53"/>
      <c r="C21" s="56"/>
      <c r="D21" s="18" t="s">
        <v>22</v>
      </c>
      <c r="E21" s="18" t="s">
        <v>64</v>
      </c>
    </row>
    <row r="22" spans="2:5" x14ac:dyDescent="0.25">
      <c r="B22" s="53"/>
      <c r="C22" s="56"/>
      <c r="D22" s="18" t="s">
        <v>25</v>
      </c>
      <c r="E22" s="18" t="s">
        <v>64</v>
      </c>
    </row>
    <row r="23" spans="2:5" x14ac:dyDescent="0.25">
      <c r="B23" s="53"/>
      <c r="C23" s="56"/>
      <c r="D23" s="18" t="s">
        <v>26</v>
      </c>
      <c r="E23" s="18" t="s">
        <v>64</v>
      </c>
    </row>
    <row r="24" spans="2:5" x14ac:dyDescent="0.25">
      <c r="B24" s="53"/>
      <c r="C24" s="56"/>
      <c r="D24" s="18" t="s">
        <v>27</v>
      </c>
      <c r="E24" s="18" t="s">
        <v>64</v>
      </c>
    </row>
    <row r="25" spans="2:5" x14ac:dyDescent="0.25">
      <c r="B25" s="53"/>
      <c r="C25" s="56"/>
      <c r="D25" s="18" t="s">
        <v>73</v>
      </c>
      <c r="E25" s="18" t="s">
        <v>64</v>
      </c>
    </row>
    <row r="26" spans="2:5" x14ac:dyDescent="0.25">
      <c r="B26" s="53"/>
      <c r="C26" s="56"/>
      <c r="D26" s="18" t="s">
        <v>74</v>
      </c>
      <c r="E26" s="18" t="s">
        <v>52</v>
      </c>
    </row>
    <row r="27" spans="2:5" x14ac:dyDescent="0.25">
      <c r="B27" s="53"/>
      <c r="C27" s="56"/>
      <c r="D27" s="18" t="s">
        <v>30</v>
      </c>
      <c r="E27" s="18" t="s">
        <v>52</v>
      </c>
    </row>
    <row r="28" spans="2:5" x14ac:dyDescent="0.25">
      <c r="B28" s="54"/>
      <c r="C28" s="57"/>
      <c r="D28" s="19" t="s">
        <v>72</v>
      </c>
      <c r="E28" s="19" t="s">
        <v>53</v>
      </c>
    </row>
    <row r="30" spans="2:5" x14ac:dyDescent="0.25">
      <c r="B30" s="20" t="s">
        <v>40</v>
      </c>
      <c r="C30" s="21"/>
      <c r="D30" s="21" t="s">
        <v>78</v>
      </c>
      <c r="E30" s="22" t="s">
        <v>101</v>
      </c>
    </row>
    <row r="32" spans="2:5" x14ac:dyDescent="0.25">
      <c r="B32" s="20" t="s">
        <v>41</v>
      </c>
      <c r="C32" s="21"/>
      <c r="D32" s="21" t="s">
        <v>79</v>
      </c>
      <c r="E32" s="22" t="s">
        <v>65</v>
      </c>
    </row>
    <row r="34" spans="2:5" ht="30" x14ac:dyDescent="0.25">
      <c r="B34" s="20" t="s">
        <v>42</v>
      </c>
      <c r="C34" s="21"/>
      <c r="D34" s="21" t="s">
        <v>80</v>
      </c>
      <c r="E34" s="36" t="s">
        <v>90</v>
      </c>
    </row>
    <row r="36" spans="2:5" x14ac:dyDescent="0.25">
      <c r="B36" s="20" t="s">
        <v>43</v>
      </c>
      <c r="C36" s="21"/>
      <c r="D36" s="21" t="s">
        <v>81</v>
      </c>
      <c r="E36" s="22" t="s">
        <v>67</v>
      </c>
    </row>
    <row r="37" spans="2:5" x14ac:dyDescent="0.25">
      <c r="B37" s="52" t="s">
        <v>44</v>
      </c>
      <c r="C37" s="12"/>
      <c r="D37" s="17" t="s">
        <v>48</v>
      </c>
      <c r="E37" s="13" t="s">
        <v>45</v>
      </c>
    </row>
    <row r="38" spans="2:5" x14ac:dyDescent="0.25">
      <c r="B38" s="53"/>
      <c r="D38" s="18" t="s">
        <v>46</v>
      </c>
      <c r="E38" s="14" t="s">
        <v>46</v>
      </c>
    </row>
    <row r="39" spans="2:5" x14ac:dyDescent="0.25">
      <c r="B39" s="53"/>
      <c r="D39" s="18" t="s">
        <v>47</v>
      </c>
      <c r="E39" s="14" t="s">
        <v>47</v>
      </c>
    </row>
    <row r="40" spans="2:5" x14ac:dyDescent="0.25">
      <c r="B40" s="23"/>
      <c r="D40" s="18" t="s">
        <v>51</v>
      </c>
      <c r="E40" s="14" t="s">
        <v>103</v>
      </c>
    </row>
    <row r="41" spans="2:5" x14ac:dyDescent="0.25">
      <c r="B41" s="23"/>
      <c r="D41" s="18" t="s">
        <v>50</v>
      </c>
      <c r="E41" s="14" t="s">
        <v>47</v>
      </c>
    </row>
    <row r="42" spans="2:5" x14ac:dyDescent="0.25">
      <c r="B42" s="24"/>
      <c r="C42" s="15"/>
      <c r="D42" s="19" t="s">
        <v>102</v>
      </c>
      <c r="E42" s="16" t="s">
        <v>102</v>
      </c>
    </row>
    <row r="46" spans="2:5" x14ac:dyDescent="0.25">
      <c r="B46" s="4"/>
    </row>
  </sheetData>
  <mergeCells count="3">
    <mergeCell ref="B37:B39"/>
    <mergeCell ref="B9:B28"/>
    <mergeCell ref="C9:C28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"/>
  <sheetViews>
    <sheetView workbookViewId="0">
      <selection activeCell="R25" sqref="R25"/>
    </sheetView>
  </sheetViews>
  <sheetFormatPr baseColWidth="10" defaultRowHeight="15" x14ac:dyDescent="0.25"/>
  <cols>
    <col min="12" max="12" width="9.140625" customWidth="1"/>
    <col min="13" max="15" width="11.42578125" hidden="1" customWidth="1"/>
  </cols>
  <sheetData>
    <row r="1" spans="1:15" x14ac:dyDescent="0.25">
      <c r="A1" s="58" t="s">
        <v>75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3" spans="1:15" x14ac:dyDescent="0.25">
      <c r="A3" s="59" t="s">
        <v>96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x14ac:dyDescent="0.25">
      <c r="A4" s="59" t="s">
        <v>104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</row>
    <row r="5" spans="1:15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</row>
    <row r="6" spans="1:15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x14ac:dyDescent="0.25">
      <c r="A7" s="61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</row>
    <row r="8" spans="1:15" x14ac:dyDescent="0.25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</row>
    <row r="9" spans="1:15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</row>
    <row r="10" spans="1:15" x14ac:dyDescent="0.25">
      <c r="A10" s="61"/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</row>
    <row r="11" spans="1:15" x14ac:dyDescent="0.25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x14ac:dyDescent="0.25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x14ac:dyDescent="0.2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15" x14ac:dyDescent="0.25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</row>
    <row r="15" spans="1:1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</row>
    <row r="16" spans="1:15" x14ac:dyDescent="0.25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</row>
  </sheetData>
  <mergeCells count="14">
    <mergeCell ref="A1:O1"/>
    <mergeCell ref="A3:O3"/>
    <mergeCell ref="A16:O16"/>
    <mergeCell ref="A7:O7"/>
    <mergeCell ref="A8:O8"/>
    <mergeCell ref="A4:O4"/>
    <mergeCell ref="A5:O5"/>
    <mergeCell ref="A6:O6"/>
    <mergeCell ref="A9:O9"/>
    <mergeCell ref="A10:O10"/>
    <mergeCell ref="A11:O11"/>
    <mergeCell ref="A12:O12"/>
    <mergeCell ref="A13:O13"/>
    <mergeCell ref="A14:O14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Listas</vt:lpstr>
      <vt:lpstr>Reclamos</vt:lpstr>
      <vt:lpstr>Consolidado</vt:lpstr>
      <vt:lpstr> REGISTRO BASE</vt:lpstr>
      <vt:lpstr>Tabla de homologación</vt:lpstr>
      <vt:lpstr>Notas</vt:lpstr>
      <vt:lpstr>Consolidado!Área_de_impresión</vt:lpstr>
      <vt:lpstr>Notas!Área_de_impresión</vt:lpstr>
      <vt:lpstr>Reclamos!Área_de_impresión</vt:lpstr>
      <vt:lpstr>'Tabla de homologación'!Área_de_impresión</vt:lpstr>
      <vt:lpstr>Listas!Canal_de_Atención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cvd</dc:creator>
  <cp:lastModifiedBy>Veronica Rodriguez</cp:lastModifiedBy>
  <cp:lastPrinted>2022-12-05T13:43:37Z</cp:lastPrinted>
  <dcterms:created xsi:type="dcterms:W3CDTF">2018-11-06T19:32:21Z</dcterms:created>
  <dcterms:modified xsi:type="dcterms:W3CDTF">2023-01-03T14:29:37Z</dcterms:modified>
</cp:coreProperties>
</file>