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nvalenzuelac\Desktop\"/>
    </mc:Choice>
  </mc:AlternateContent>
  <bookViews>
    <workbookView xWindow="28680" yWindow="3390" windowWidth="29040" windowHeight="15840" tabRatio="738"/>
  </bookViews>
  <sheets>
    <sheet name="Base de Datos" sheetId="1" r:id="rId1"/>
    <sheet name="Tabla de Homologación" sheetId="3" r:id="rId2"/>
    <sheet name="Tabla consolidada" sheetId="6" r:id="rId3"/>
  </sheets>
  <definedNames>
    <definedName name="_xlnm._FilterDatabase" localSheetId="0" hidden="1">'Base de Datos'!$A$10:$F$45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 i="6" l="1"/>
  <c r="E8" i="6"/>
  <c r="E9" i="6"/>
  <c r="E10" i="6"/>
  <c r="E11" i="6"/>
  <c r="E12" i="6"/>
  <c r="E13" i="6"/>
  <c r="E14" i="6"/>
  <c r="E15" i="6"/>
  <c r="D50" i="1" l="1"/>
  <c r="E16" i="6" l="1"/>
  <c r="E6" i="6"/>
  <c r="E5" i="6"/>
  <c r="E4" i="6"/>
</calcChain>
</file>

<file path=xl/sharedStrings.xml><?xml version="1.0" encoding="utf-8"?>
<sst xmlns="http://schemas.openxmlformats.org/spreadsheetml/2006/main" count="253" uniqueCount="123">
  <si>
    <t>Respondido</t>
  </si>
  <si>
    <t>Mes</t>
  </si>
  <si>
    <t>Enero</t>
  </si>
  <si>
    <t>Febrero</t>
  </si>
  <si>
    <t>Marzo</t>
  </si>
  <si>
    <t>Abril</t>
  </si>
  <si>
    <t>Mayo</t>
  </si>
  <si>
    <t>Junio</t>
  </si>
  <si>
    <t>Julio</t>
  </si>
  <si>
    <t>Agosto</t>
  </si>
  <si>
    <t>Actuaciones</t>
  </si>
  <si>
    <t>Ingresado</t>
  </si>
  <si>
    <t>Septiembre</t>
  </si>
  <si>
    <t>Octubre</t>
  </si>
  <si>
    <t>Noviembre</t>
  </si>
  <si>
    <t>Diciembre</t>
  </si>
  <si>
    <t xml:space="preserve">Productos </t>
  </si>
  <si>
    <t>Codigo único de identificación (ID) del reclamo</t>
  </si>
  <si>
    <t>Actuaciones, atenciones o productos (bienes y/o servicios) que aplica</t>
  </si>
  <si>
    <t>Fecha de respuesta</t>
  </si>
  <si>
    <t xml:space="preserve">N° de oficio o identificación del documento en que se contiene la respuesta </t>
  </si>
  <si>
    <t>En análisis</t>
  </si>
  <si>
    <t>Estado del reclamo</t>
  </si>
  <si>
    <t>Columna A</t>
  </si>
  <si>
    <t>Columna B</t>
  </si>
  <si>
    <t>Columna C</t>
  </si>
  <si>
    <t>Columna D</t>
  </si>
  <si>
    <t>Columna E</t>
  </si>
  <si>
    <t>Columna F</t>
  </si>
  <si>
    <t>Subcategorías columna B</t>
  </si>
  <si>
    <t>Subcategorías columna F</t>
  </si>
  <si>
    <t>Tabla de Homologación y Notas</t>
  </si>
  <si>
    <t>Número de reclamos respondidos en año t</t>
  </si>
  <si>
    <t>Reclamos</t>
  </si>
  <si>
    <t>Número de Reclamos al año t</t>
  </si>
  <si>
    <t>Número de respuestas en el año t</t>
  </si>
  <si>
    <t>% de Reclamos respondidos al año t (por mes)</t>
  </si>
  <si>
    <t>Año t-1, 2,3…n</t>
  </si>
  <si>
    <t>Total</t>
  </si>
  <si>
    <t>12. Orientación jurídica</t>
  </si>
  <si>
    <t>1.3. Obras y proyectos de pavimentación</t>
  </si>
  <si>
    <t>Activo</t>
  </si>
  <si>
    <t>Resuelto</t>
  </si>
  <si>
    <t>Estado</t>
  </si>
  <si>
    <t>Fecha de término</t>
  </si>
  <si>
    <t>Fecha real de atención</t>
  </si>
  <si>
    <t>Número de caso</t>
  </si>
  <si>
    <t>Título</t>
  </si>
  <si>
    <t>Formula de cálculo:  (Número de reclamos respondidos en año t / Total de reclamos recibidos al año t)*100</t>
  </si>
  <si>
    <t>Atenciones</t>
  </si>
  <si>
    <t>Nombre Original</t>
  </si>
  <si>
    <t>INDICADOR RECLAMOS RESPONDIDOS</t>
  </si>
  <si>
    <t>SERVICIO DE VIVIENDA Y URBANIZACIÓN REGIÓN DE ANTOFAGASTA</t>
  </si>
  <si>
    <t>Calculo del Indicador:</t>
  </si>
  <si>
    <t>Total de reclamos recibidos al año t</t>
  </si>
  <si>
    <t xml:space="preserve">Porcentaje de reclamos respondidos respecto de los reclamos recibidos en año t </t>
  </si>
  <si>
    <t>6.1.6. Sobre estado de los proyectos de EGIS / PSAT</t>
  </si>
  <si>
    <t>CAS-6777512-Z8C5Q7</t>
  </si>
  <si>
    <t>5.1.4.3. Suficiencia de la información (Atención Presencial)</t>
  </si>
  <si>
    <t>CAS-6763909-D2M9R1</t>
  </si>
  <si>
    <t>2.6. Otras consultas y opiniones en materia habitacional</t>
  </si>
  <si>
    <t>CAS-6738222-T0Z0Z4</t>
  </si>
  <si>
    <t>CAS-6728732-F1F0D9</t>
  </si>
  <si>
    <t>17. Otras consultas y opiniones</t>
  </si>
  <si>
    <t>CAS-6723557-L9F9F3</t>
  </si>
  <si>
    <t>2.2.2.4. Consulta general Sistema Integrado de Subsidio Habitacional D.S. 01</t>
  </si>
  <si>
    <t>CAS-6723352-G5T6H0</t>
  </si>
  <si>
    <t>CAS-6717029-P0Y5N6</t>
  </si>
  <si>
    <t>CAS-6708090-N6K3G2</t>
  </si>
  <si>
    <t>CAS-6708086-H9Z6T3</t>
  </si>
  <si>
    <t>CAS-6707456-B7J9Z1</t>
  </si>
  <si>
    <t>2.2.3.5. Consulta general PPPF</t>
  </si>
  <si>
    <t>CAS-6702970-F7V9T5</t>
  </si>
  <si>
    <t>CAS-6782490-W8Q3Q6</t>
  </si>
  <si>
    <t>CAS-6787076-L0B3B0</t>
  </si>
  <si>
    <t>CAS-6793136-P2H1T3</t>
  </si>
  <si>
    <t>CAS-6804564-F9J0Y6</t>
  </si>
  <si>
    <t>CAS-6810233-Y7F4P6</t>
  </si>
  <si>
    <t>CAS-6814788-S6Y3R8</t>
  </si>
  <si>
    <t>5.1.3.1. Duración de la atención (Atención Presencial)</t>
  </si>
  <si>
    <t>Detalle columnas medio de verificación exigidas por el decreto n° 465/2021</t>
  </si>
  <si>
    <t>CAS-6821534-P4L8F8</t>
  </si>
  <si>
    <t>CAS-6827529-D7Z3S9</t>
  </si>
  <si>
    <t>4.08. Entrega de título de dominio</t>
  </si>
  <si>
    <t>CAS-6843031-V5W4J6</t>
  </si>
  <si>
    <t>5.4.1.3. Tiempo de espera (Atención por correspondencia)</t>
  </si>
  <si>
    <t>Homologación MV DS N° 465/2021</t>
  </si>
  <si>
    <t>Reclamos recibidos al año t, incluyendo años anteriores no respondidos</t>
  </si>
  <si>
    <t>CAS-6851515-P2X6Y9</t>
  </si>
  <si>
    <t>2.2.1.1. Postulación Individual (D.S. 49)</t>
  </si>
  <si>
    <t>CAS-6865839-S8F2M2</t>
  </si>
  <si>
    <t>5.1.2.2. Horario de Atención (Atención Presencial)</t>
  </si>
  <si>
    <t>CAS-6894868-R6Y6K7</t>
  </si>
  <si>
    <t>5.1.3.2. Trato del funcionario/a (Atención Presencial)</t>
  </si>
  <si>
    <t>Productos</t>
  </si>
  <si>
    <t>CAS-6922394-V4H3W9</t>
  </si>
  <si>
    <t>1.8. Otras consultas y opiniones en materia de urbanismo</t>
  </si>
  <si>
    <t>CAS-6924085-B6V9Y1</t>
  </si>
  <si>
    <t>CAS-6914886-G9S0Q6</t>
  </si>
  <si>
    <t>CAS-6973040-N4M6M2</t>
  </si>
  <si>
    <t>CAS-6980834-W2X1R7</t>
  </si>
  <si>
    <t>CAS-6985210-K2S5Q2</t>
  </si>
  <si>
    <t>CAS-6985272-P9N7R8</t>
  </si>
  <si>
    <t>CAS-6985526-B4S3R0</t>
  </si>
  <si>
    <t>CAS-6993734-J4K8Q5</t>
  </si>
  <si>
    <t>2.2.04. Subsidio de Arriendo de Vivienda (D.S. 52)</t>
  </si>
  <si>
    <t>5.1.2.1. Fluidez del servicio (Atención Presencial)</t>
  </si>
  <si>
    <t>2.2.2.2. D.S. 01 Título I: Subsidio habitacional para grupos emergentes</t>
  </si>
  <si>
    <t>5.1.5. Otras consultas y opiniones sobre atención presencial</t>
  </si>
  <si>
    <t>Nota 1: En el año 2021 NO quedaron reclamos sin responder.</t>
  </si>
  <si>
    <t>Nota 2: No hay reclamos en calidad de desistido o derivado.</t>
  </si>
  <si>
    <t>CAS-7032681-Q8T8M5</t>
  </si>
  <si>
    <t>CAS-7045814-H9R5F3</t>
  </si>
  <si>
    <t>CAS-7043322-J5M7Z6</t>
  </si>
  <si>
    <r>
      <rPr>
        <b/>
        <sz val="11"/>
        <rFont val="Calibri"/>
        <family val="2"/>
        <scheme val="minor"/>
      </rPr>
      <t>Nota 1</t>
    </r>
    <r>
      <rPr>
        <sz val="11"/>
        <rFont val="Calibri"/>
        <family val="2"/>
        <scheme val="minor"/>
      </rPr>
      <t xml:space="preserve">: en las columnas A y E se repite el nombre "Número de Caso", ya que en nuestro sistema CRM a través de ese numero se puede hacer la trazabilidad completa del reclamo. </t>
    </r>
  </si>
  <si>
    <r>
      <t xml:space="preserve">Nota 2: </t>
    </r>
    <r>
      <rPr>
        <sz val="11"/>
        <rFont val="Calibri"/>
        <family val="2"/>
        <scheme val="minor"/>
      </rPr>
      <t>Descripción como aplica una Respuesta Resolutiva en el Servicio</t>
    </r>
  </si>
  <si>
    <r>
      <t xml:space="preserve">Nota 3: </t>
    </r>
    <r>
      <rPr>
        <sz val="11"/>
        <rFont val="Calibri"/>
        <family val="2"/>
        <scheme val="minor"/>
      </rPr>
      <t>Descripción como aplica el análisis de los reclamos desistidos/duplicados/derivados en el Servicio</t>
    </r>
  </si>
  <si>
    <r>
      <t xml:space="preserve">Nota 5: </t>
    </r>
    <r>
      <rPr>
        <sz val="12"/>
        <rFont val="Calibri"/>
        <family val="2"/>
        <scheme val="minor"/>
      </rPr>
      <t xml:space="preserve">El año 2022 no se presentan reclamos desistidos, derivados ni duplicados. </t>
    </r>
  </si>
  <si>
    <r>
      <t>Derivado -</t>
    </r>
    <r>
      <rPr>
        <sz val="11"/>
        <color theme="4"/>
        <rFont val="Calibri"/>
        <family val="2"/>
        <scheme val="minor"/>
      </rPr>
      <t xml:space="preserve"> Celdas pintadas en Azul hoja Base de Datos</t>
    </r>
  </si>
  <si>
    <r>
      <t xml:space="preserve">Desistido  </t>
    </r>
    <r>
      <rPr>
        <sz val="11"/>
        <color rgb="FFFF0000"/>
        <rFont val="Calibri"/>
        <family val="2"/>
        <scheme val="minor"/>
      </rPr>
      <t>- Celdas pintadas en Rojo hoja Base de Datos</t>
    </r>
  </si>
  <si>
    <t xml:space="preserve">Al ingresar un reclamo a través de nuestras vías de atención (formulario de contacto), se asigna a un analista del equipo de gestión de solicitudes Ley 19.880.
El analista, da lectura al reclamo de forma exhaustiva, determinando si este es de competencia de la Institución, si amerita solicitar mayores antecedentes para la entrega de una respuesta resolutiva y se revisa  la bandeja de entrada de los formularios de contáctenos que llegan a la plataforma CRM, a fin de, verificar la existencia de duplicidad del reclamo.
Cuando el reclamo no es de competencia del Serviu, se deriva al órgano competente de acuerdo al ordenamiento jurídico a través de oficio y se notifica al ciudadano de dicha derivación, adjuntando el oficio que acredita el acto administrativo, para su respectivo seguimiento. Con este acto se da por finalizado el reclamo a través de una respuesta definitiva (Ley 19.880, Artículo 14. Principio de inexcusabilidad).
Cuando un reclamo no es claro o le faltan antecedentes para entregar una respuesta resolutiva, a través de una respuesta provisoria se solicita al ciudadano la completitud de los antecedentes o la aclaración reclamo. Además se notifica que esta subsanación se debe efectuar en el plazo de 5 días hábiles, contados desde la publicación  de la respuesta provisoria.
El caso se mantiene activo en el sistema CRM por 5 días hábiles a la espera de la respuesta por parte del ciudadano. Si la persona  remite los antecedentes  o aclara el reclamo, el analista gestionar y prepara la respuesta resolutiva y finaliza el reclamo con una respuesta definitiva. 
En la situación que el ciudadano no remita lo solicitado, se notifica (día 6 hábil) a través de una respuesta definitiva  que expiró el plazo de la rectificación y se finaliza el reclamo.
Finalmente, en el caso que el analista detecte que el reclamo se encuentra duplicado, se responde al ciudadano informando que se dará respuesta a su disconformidad a través del N° de Caso xxxx, y finalizan las duplicidades. </t>
  </si>
  <si>
    <r>
      <rPr>
        <b/>
        <sz val="12"/>
        <rFont val="Calibri"/>
        <family val="2"/>
        <scheme val="minor"/>
      </rPr>
      <t xml:space="preserve">Nota 4: </t>
    </r>
    <r>
      <rPr>
        <sz val="12"/>
        <rFont val="Calibri"/>
        <family val="2"/>
        <scheme val="minor"/>
      </rPr>
      <t>Para poder identificar si Serviu</t>
    </r>
    <r>
      <rPr>
        <sz val="12"/>
        <color rgb="FFFF0000"/>
        <rFont val="Calibri"/>
        <family val="2"/>
        <scheme val="minor"/>
      </rPr>
      <t xml:space="preserve"> </t>
    </r>
    <r>
      <rPr>
        <sz val="12"/>
        <rFont val="Calibri"/>
        <family val="2"/>
        <scheme val="minor"/>
      </rPr>
      <t xml:space="preserve"> presentan reclamos Derivados o Desistidos, en la hoja Base de Datos se pintarán la celda de los reclamos según el siguiente criterio:
- Reclamos Derivado: </t>
    </r>
    <r>
      <rPr>
        <b/>
        <sz val="12"/>
        <color theme="8" tint="-0.249977111117893"/>
        <rFont val="Calibri"/>
        <family val="2"/>
        <scheme val="minor"/>
      </rPr>
      <t>AZUL</t>
    </r>
    <r>
      <rPr>
        <sz val="12"/>
        <rFont val="Calibri"/>
        <family val="2"/>
        <scheme val="minor"/>
      </rPr>
      <t xml:space="preserve">
- Reclamos Desistidos: </t>
    </r>
    <r>
      <rPr>
        <b/>
        <sz val="12"/>
        <color rgb="FFFF0000"/>
        <rFont val="Calibri"/>
        <family val="2"/>
        <scheme val="minor"/>
      </rPr>
      <t>ROJO</t>
    </r>
  </si>
  <si>
    <t>Es la Respuesta que debe resolver o buscar una solución a un problema que plantea el ciudadano/a, cuyo origen es por una insatisfacción de bienes y servicios que presta este Servicio de Vivienda y Urbanización(serviu) región de Antofagasta
La respuesta puede ser positiva o negativa para el ciudadano/a, se debe especificar la gestión realizada y el resultado obtenido, con el objeto de poner término al conflicto. 
El Serviu al momento de recibir un reclamo tiene como fin principal poder entregar una respuesta al ciudadano con decisiones acordes a lo solicitado.
Una vez recibido un reclamo este queda con el estado “Activo” en el sistema CRM y el analista da lectura de forma exhaustiva, permitiendo determinar en primer lugar si el reclamo ingresado es de competencia de esta Subsecretaria, para luego derivar al área relacionada y realizar todas las gestiones internas necesarias para recopilar toda la información y responder de manera completa y oportuna en los plazos establecidos por Ley 19.880, la cual entrega 20 días hábiles para la resolución de los casos. 
El Reclamo se mantiene en estado “Activo”, hasta que se entregue una “Respuesta Resolutiva” al usuario, con ello, se cierra el caso y se genera la marca en el sistema CRM como “Resuelto”, lo que corresponde a la categoría “Respondido” de acuerdo al DS N°465/2021.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</si>
</sst>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1"/>
      <color theme="1"/>
      <name val="Calibri"/>
      <family val="2"/>
      <scheme val="minor"/>
    </font>
    <font>
      <b/>
      <sz val="11"/>
      <color theme="0"/>
      <name val="Calibri"/>
      <family val="2"/>
      <scheme val="minor"/>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1"/>
      <color rgb="FF000000"/>
      <name val="Calibri"/>
      <family val="2"/>
      <scheme val="minor"/>
    </font>
    <font>
      <sz val="10"/>
      <name val="Arial"/>
      <family val="2"/>
    </font>
    <font>
      <sz val="12"/>
      <name val="Calibri"/>
      <family val="2"/>
      <scheme val="minor"/>
    </font>
    <font>
      <b/>
      <sz val="12"/>
      <name val="Calibri"/>
      <family val="2"/>
      <scheme val="minor"/>
    </font>
    <font>
      <sz val="12"/>
      <color rgb="FFFF0000"/>
      <name val="Calibri"/>
      <family val="2"/>
      <scheme val="minor"/>
    </font>
    <font>
      <sz val="10"/>
      <name val="Calibri"/>
      <family val="2"/>
      <scheme val="minor"/>
    </font>
    <font>
      <b/>
      <sz val="12"/>
      <color theme="8" tint="-0.249977111117893"/>
      <name val="Calibri"/>
      <family val="2"/>
      <scheme val="minor"/>
    </font>
    <font>
      <b/>
      <sz val="12"/>
      <color rgb="FFFF0000"/>
      <name val="Calibri"/>
      <family val="2"/>
      <scheme val="minor"/>
    </font>
    <font>
      <sz val="11"/>
      <color theme="4"/>
      <name val="Calibri"/>
      <family val="2"/>
      <scheme val="minor"/>
    </font>
  </fonts>
  <fills count="37">
    <fill>
      <patternFill patternType="none"/>
    </fill>
    <fill>
      <patternFill patternType="gray125"/>
    </fill>
    <fill>
      <patternFill patternType="solid">
        <fgColor theme="4"/>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FFFF0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4">
    <xf numFmtId="0" fontId="0" fillId="0" borderId="0"/>
    <xf numFmtId="9" fontId="4" fillId="0" borderId="0" applyFont="0" applyFill="0" applyBorder="0" applyAlignment="0" applyProtection="0"/>
    <xf numFmtId="0" fontId="6" fillId="0" borderId="0" applyNumberFormat="0" applyFill="0" applyBorder="0" applyAlignment="0" applyProtection="0"/>
    <xf numFmtId="0" fontId="7" fillId="0" borderId="11" applyNumberFormat="0" applyFill="0" applyAlignment="0" applyProtection="0"/>
    <xf numFmtId="0" fontId="8" fillId="0" borderId="12" applyNumberFormat="0" applyFill="0" applyAlignment="0" applyProtection="0"/>
    <xf numFmtId="0" fontId="9" fillId="0" borderId="13" applyNumberFormat="0" applyFill="0" applyAlignment="0" applyProtection="0"/>
    <xf numFmtId="0" fontId="9" fillId="0" borderId="0" applyNumberFormat="0" applyFill="0" applyBorder="0" applyAlignment="0" applyProtection="0"/>
    <xf numFmtId="0" fontId="10" fillId="6" borderId="0" applyNumberFormat="0" applyBorder="0" applyAlignment="0" applyProtection="0"/>
    <xf numFmtId="0" fontId="11" fillId="7" borderId="0" applyNumberFormat="0" applyBorder="0" applyAlignment="0" applyProtection="0"/>
    <xf numFmtId="0" fontId="12" fillId="8" borderId="0" applyNumberFormat="0" applyBorder="0" applyAlignment="0" applyProtection="0"/>
    <xf numFmtId="0" fontId="13" fillId="9" borderId="14" applyNumberFormat="0" applyAlignment="0" applyProtection="0"/>
    <xf numFmtId="0" fontId="14" fillId="10" borderId="15" applyNumberFormat="0" applyAlignment="0" applyProtection="0"/>
    <xf numFmtId="0" fontId="15" fillId="10" borderId="14" applyNumberFormat="0" applyAlignment="0" applyProtection="0"/>
    <xf numFmtId="0" fontId="16" fillId="0" borderId="16" applyNumberFormat="0" applyFill="0" applyAlignment="0" applyProtection="0"/>
    <xf numFmtId="0" fontId="5" fillId="11" borderId="17" applyNumberFormat="0" applyAlignment="0" applyProtection="0"/>
    <xf numFmtId="0" fontId="17" fillId="0" borderId="0" applyNumberFormat="0" applyFill="0" applyBorder="0" applyAlignment="0" applyProtection="0"/>
    <xf numFmtId="0" fontId="4" fillId="12" borderId="18" applyNumberFormat="0" applyFont="0" applyAlignment="0" applyProtection="0"/>
    <xf numFmtId="0" fontId="18" fillId="0" borderId="0" applyNumberFormat="0" applyFill="0" applyBorder="0" applyAlignment="0" applyProtection="0"/>
    <xf numFmtId="0" fontId="1" fillId="0" borderId="19" applyNumberFormat="0" applyFill="0" applyAlignment="0" applyProtection="0"/>
    <xf numFmtId="0" fontId="19"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19" fillId="20" borderId="0" applyNumberFormat="0" applyBorder="0" applyAlignment="0" applyProtection="0"/>
    <xf numFmtId="0" fontId="19"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19" fillId="24" borderId="0" applyNumberFormat="0" applyBorder="0" applyAlignment="0" applyProtection="0"/>
    <xf numFmtId="0" fontId="19"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19" fillId="28" borderId="0" applyNumberFormat="0" applyBorder="0" applyAlignment="0" applyProtection="0"/>
    <xf numFmtId="0" fontId="19"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19" fillId="32" borderId="0" applyNumberFormat="0" applyBorder="0" applyAlignment="0" applyProtection="0"/>
    <xf numFmtId="0" fontId="19"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19" fillId="36" borderId="0" applyNumberFormat="0" applyBorder="0" applyAlignment="0" applyProtection="0"/>
    <xf numFmtId="0" fontId="21" fillId="0" borderId="0"/>
  </cellStyleXfs>
  <cellXfs count="84">
    <xf numFmtId="0" fontId="0" fillId="0" borderId="0" xfId="0"/>
    <xf numFmtId="0" fontId="2" fillId="0" borderId="1" xfId="0" applyFont="1" applyBorder="1" applyAlignment="1">
      <alignment horizontal="left" vertical="center" wrapText="1"/>
    </xf>
    <xf numFmtId="0" fontId="2" fillId="4" borderId="1" xfId="0" applyFont="1" applyFill="1" applyBorder="1" applyAlignment="1">
      <alignment horizontal="left" vertical="center" wrapText="1"/>
    </xf>
    <xf numFmtId="0" fontId="0" fillId="0" borderId="0" xfId="0" applyAlignment="1">
      <alignment wrapText="1"/>
    </xf>
    <xf numFmtId="0" fontId="0" fillId="0" borderId="0" xfId="0" applyAlignment="1">
      <alignment horizont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0" fillId="0" borderId="1" xfId="0" applyBorder="1" applyAlignment="1">
      <alignment horizontal="left" vertical="center" wrapText="1"/>
    </xf>
    <xf numFmtId="0" fontId="2" fillId="0" borderId="1" xfId="0" applyFont="1" applyBorder="1" applyAlignment="1">
      <alignment horizontal="right" vertical="center" wrapText="1"/>
    </xf>
    <xf numFmtId="0" fontId="2" fillId="4" borderId="1" xfId="0" applyFont="1" applyFill="1" applyBorder="1" applyAlignment="1">
      <alignment horizontal="right" vertical="center" wrapText="1"/>
    </xf>
    <xf numFmtId="0" fontId="0" fillId="0" borderId="1" xfId="0" applyBorder="1"/>
    <xf numFmtId="0" fontId="2" fillId="0" borderId="1" xfId="0" applyFont="1" applyBorder="1" applyAlignment="1">
      <alignment vertical="center" wrapText="1"/>
    </xf>
    <xf numFmtId="0" fontId="3" fillId="3" borderId="1" xfId="0" applyFont="1" applyFill="1" applyBorder="1" applyAlignment="1">
      <alignment horizontal="center" vertical="center" wrapText="1"/>
    </xf>
    <xf numFmtId="0" fontId="2" fillId="0" borderId="1" xfId="0" applyFont="1" applyBorder="1" applyAlignment="1">
      <alignment horizontal="right" vertical="center"/>
    </xf>
    <xf numFmtId="14" fontId="0" fillId="0" borderId="1" xfId="0" applyNumberFormat="1" applyBorder="1" applyAlignment="1">
      <alignment vertical="center" wrapText="1"/>
    </xf>
    <xf numFmtId="1" fontId="0" fillId="0" borderId="0" xfId="0" applyNumberFormat="1" applyAlignment="1">
      <alignment wrapText="1"/>
    </xf>
    <xf numFmtId="0" fontId="0" fillId="0" borderId="0" xfId="0" applyAlignment="1">
      <alignment horizontal="left" vertical="center" wrapText="1"/>
    </xf>
    <xf numFmtId="0" fontId="0" fillId="0" borderId="0" xfId="0" applyAlignment="1">
      <alignment horizontal="center" vertical="center" wrapText="1"/>
    </xf>
    <xf numFmtId="0" fontId="0" fillId="0" borderId="0" xfId="0" applyAlignment="1">
      <alignment vertical="center"/>
    </xf>
    <xf numFmtId="0" fontId="2" fillId="0" borderId="1" xfId="0" applyFont="1" applyBorder="1"/>
    <xf numFmtId="0" fontId="3" fillId="0" borderId="1" xfId="0" applyFont="1" applyBorder="1" applyAlignment="1">
      <alignment vertical="center" wrapText="1"/>
    </xf>
    <xf numFmtId="0" fontId="2" fillId="0" borderId="1" xfId="0" applyFont="1" applyBorder="1" applyAlignment="1">
      <alignment horizontal="center" vertical="center" wrapText="1"/>
    </xf>
    <xf numFmtId="9" fontId="2" fillId="0" borderId="1" xfId="1" applyFont="1" applyFill="1" applyBorder="1" applyAlignment="1">
      <alignment horizontal="center"/>
    </xf>
    <xf numFmtId="0" fontId="3" fillId="0" borderId="1" xfId="0" applyFont="1" applyBorder="1" applyAlignment="1">
      <alignment horizontal="center" vertical="center" wrapText="1"/>
    </xf>
    <xf numFmtId="0" fontId="2" fillId="0" borderId="1" xfId="0" applyFont="1" applyBorder="1" applyAlignment="1">
      <alignment horizontal="center"/>
    </xf>
    <xf numFmtId="0" fontId="3" fillId="4" borderId="1"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5" borderId="1" xfId="0" applyFont="1" applyFill="1" applyBorder="1" applyAlignment="1">
      <alignment vertical="center" wrapText="1"/>
    </xf>
    <xf numFmtId="9" fontId="2" fillId="0" borderId="1" xfId="1" applyFont="1" applyFill="1" applyBorder="1"/>
    <xf numFmtId="49" fontId="0" fillId="0" borderId="1" xfId="0" applyNumberFormat="1" applyBorder="1"/>
    <xf numFmtId="49" fontId="0" fillId="0" borderId="1" xfId="0" applyNumberFormat="1" applyBorder="1" applyAlignment="1">
      <alignment vertical="center"/>
    </xf>
    <xf numFmtId="14" fontId="0" fillId="0" borderId="1" xfId="0" applyNumberFormat="1" applyBorder="1" applyAlignment="1">
      <alignment vertical="center"/>
    </xf>
    <xf numFmtId="0" fontId="0" fillId="0" borderId="1" xfId="0" applyBorder="1" applyAlignment="1">
      <alignment vertical="center"/>
    </xf>
    <xf numFmtId="14" fontId="0" fillId="0" borderId="0" xfId="0" applyNumberFormat="1" applyAlignment="1">
      <alignment vertical="center"/>
    </xf>
    <xf numFmtId="14" fontId="0" fillId="0" borderId="0" xfId="0" applyNumberFormat="1" applyAlignment="1">
      <alignment vertical="center" wrapText="1"/>
    </xf>
    <xf numFmtId="14" fontId="0" fillId="0" borderId="1" xfId="0" applyNumberFormat="1" applyBorder="1" applyAlignment="1">
      <alignment horizontal="right" vertical="center" wrapText="1"/>
    </xf>
    <xf numFmtId="14" fontId="0" fillId="0" borderId="1" xfId="0" applyNumberFormat="1" applyBorder="1"/>
    <xf numFmtId="0" fontId="20" fillId="5" borderId="1" xfId="0" applyFont="1" applyFill="1" applyBorder="1" applyAlignment="1">
      <alignment horizontal="justify" vertical="center"/>
    </xf>
    <xf numFmtId="49" fontId="2" fillId="0" borderId="1" xfId="43" applyNumberFormat="1" applyFont="1" applyBorder="1"/>
    <xf numFmtId="0" fontId="2" fillId="4" borderId="1" xfId="0" applyFont="1" applyFill="1" applyBorder="1" applyAlignment="1">
      <alignment horizontal="right" vertical="center" wrapText="1"/>
    </xf>
    <xf numFmtId="9" fontId="0" fillId="0" borderId="0" xfId="1" applyFont="1"/>
    <xf numFmtId="14" fontId="0" fillId="0" borderId="1" xfId="0" applyNumberFormat="1" applyFill="1" applyBorder="1" applyAlignment="1">
      <alignment horizontal="right" vertical="center" wrapText="1"/>
    </xf>
    <xf numFmtId="14" fontId="0" fillId="0" borderId="1" xfId="0" applyNumberFormat="1" applyFill="1" applyBorder="1"/>
    <xf numFmtId="0" fontId="0" fillId="0" borderId="1" xfId="0" applyFill="1" applyBorder="1" applyAlignment="1">
      <alignment horizontal="left" vertical="center" wrapText="1"/>
    </xf>
    <xf numFmtId="0" fontId="0" fillId="0" borderId="1" xfId="0" applyFill="1" applyBorder="1" applyAlignment="1">
      <alignment vertical="center"/>
    </xf>
    <xf numFmtId="14" fontId="0" fillId="0" borderId="1" xfId="0" applyNumberFormat="1" applyFill="1" applyBorder="1" applyAlignment="1">
      <alignment vertical="center" wrapText="1"/>
    </xf>
    <xf numFmtId="14" fontId="0" fillId="0" borderId="1" xfId="0" applyNumberFormat="1" applyFill="1" applyBorder="1" applyAlignment="1">
      <alignment vertical="center"/>
    </xf>
    <xf numFmtId="0" fontId="0" fillId="0" borderId="1" xfId="0" applyFill="1" applyBorder="1"/>
    <xf numFmtId="49" fontId="2" fillId="0" borderId="0" xfId="43" applyNumberFormat="1" applyFont="1" applyFill="1"/>
    <xf numFmtId="0" fontId="25" fillId="0" borderId="0" xfId="0" applyFont="1" applyAlignment="1">
      <alignment horizontal="justify" vertical="center"/>
    </xf>
    <xf numFmtId="0" fontId="22" fillId="0" borderId="0" xfId="0" applyFont="1" applyAlignment="1">
      <alignment horizontal="justify" vertical="center" wrapText="1"/>
    </xf>
    <xf numFmtId="0" fontId="25" fillId="0" borderId="0" xfId="0" applyFont="1" applyAlignment="1">
      <alignment horizontal="justify" vertical="center" wrapText="1"/>
    </xf>
    <xf numFmtId="0" fontId="0" fillId="0" borderId="0" xfId="0" applyAlignment="1">
      <alignment horizontal="justify" vertical="center"/>
    </xf>
    <xf numFmtId="49" fontId="2" fillId="0" borderId="7" xfId="0" applyNumberFormat="1" applyFont="1" applyBorder="1" applyAlignment="1">
      <alignment horizontal="left" vertical="center" wrapText="1"/>
    </xf>
    <xf numFmtId="49" fontId="2" fillId="0" borderId="8" xfId="0" applyNumberFormat="1" applyFont="1" applyBorder="1" applyAlignment="1">
      <alignment horizontal="left" vertical="center" wrapText="1"/>
    </xf>
    <xf numFmtId="0" fontId="1" fillId="3" borderId="3" xfId="0" applyFont="1" applyFill="1" applyBorder="1" applyAlignment="1">
      <alignment horizontal="center" vertical="center"/>
    </xf>
    <xf numFmtId="0" fontId="1" fillId="3" borderId="5" xfId="0" applyFont="1" applyFill="1" applyBorder="1" applyAlignment="1">
      <alignment horizontal="center" vertical="center"/>
    </xf>
    <xf numFmtId="0" fontId="1" fillId="3" borderId="4" xfId="0" applyFont="1" applyFill="1" applyBorder="1" applyAlignment="1">
      <alignment horizontal="center" vertical="center"/>
    </xf>
    <xf numFmtId="49" fontId="2" fillId="0" borderId="1" xfId="0" applyNumberFormat="1" applyFont="1" applyBorder="1" applyAlignment="1">
      <alignment horizontal="left" vertical="center" wrapText="1"/>
    </xf>
    <xf numFmtId="0" fontId="5" fillId="2" borderId="7" xfId="0" applyFont="1" applyFill="1" applyBorder="1" applyAlignment="1">
      <alignment horizontal="left" vertical="center"/>
    </xf>
    <xf numFmtId="0" fontId="5" fillId="2" borderId="9" xfId="0" applyFont="1" applyFill="1" applyBorder="1" applyAlignment="1">
      <alignment horizontal="left" vertical="center"/>
    </xf>
    <xf numFmtId="0" fontId="5" fillId="2" borderId="8" xfId="0" applyFont="1" applyFill="1" applyBorder="1" applyAlignment="1">
      <alignment horizontal="left" vertical="center"/>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2" fillId="0" borderId="7" xfId="0" applyFont="1" applyBorder="1" applyAlignment="1">
      <alignment horizontal="justify" vertical="center" wrapText="1"/>
    </xf>
    <xf numFmtId="0" fontId="22" fillId="0" borderId="9" xfId="0" applyFont="1" applyBorder="1" applyAlignment="1">
      <alignment horizontal="justify" vertical="center" wrapText="1"/>
    </xf>
    <xf numFmtId="0" fontId="22" fillId="0" borderId="8" xfId="0" applyFont="1" applyBorder="1" applyAlignment="1">
      <alignment horizontal="justify" vertical="center" wrapText="1"/>
    </xf>
    <xf numFmtId="0" fontId="23" fillId="0" borderId="7" xfId="0" applyFont="1" applyBorder="1" applyAlignment="1">
      <alignment horizontal="justify" vertical="center" wrapText="1"/>
    </xf>
    <xf numFmtId="0" fontId="23" fillId="0" borderId="9" xfId="0" applyFont="1" applyBorder="1" applyAlignment="1">
      <alignment horizontal="justify" vertical="center" wrapText="1"/>
    </xf>
    <xf numFmtId="0" fontId="23" fillId="0" borderId="8" xfId="0" applyFont="1" applyBorder="1" applyAlignment="1">
      <alignment horizontal="justify" vertical="center" wrapText="1"/>
    </xf>
    <xf numFmtId="0" fontId="3" fillId="0" borderId="20" xfId="0" applyFont="1" applyBorder="1" applyAlignment="1">
      <alignment horizontal="justify" vertical="center"/>
    </xf>
    <xf numFmtId="0" fontId="0" fillId="0" borderId="21" xfId="0" applyFont="1" applyBorder="1" applyAlignment="1">
      <alignment horizontal="justify" vertical="center"/>
    </xf>
    <xf numFmtId="0" fontId="0" fillId="0" borderId="22" xfId="0" applyFont="1" applyBorder="1" applyAlignment="1">
      <alignment horizontal="justify" vertical="center"/>
    </xf>
    <xf numFmtId="0" fontId="2" fillId="4" borderId="1" xfId="0" applyFont="1" applyFill="1" applyBorder="1" applyAlignment="1">
      <alignment horizontal="right" vertical="center" wrapText="1"/>
    </xf>
    <xf numFmtId="0" fontId="5" fillId="2" borderId="3"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4" xfId="0" applyFont="1" applyFill="1" applyBorder="1" applyAlignment="1">
      <alignment horizontal="center" vertical="center"/>
    </xf>
    <xf numFmtId="0" fontId="2" fillId="0" borderId="6"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 xfId="0" applyFont="1" applyBorder="1" applyAlignment="1">
      <alignment horizontal="justify" vertical="center" wrapText="1"/>
    </xf>
    <xf numFmtId="0" fontId="0" fillId="0" borderId="1" xfId="0" applyBorder="1" applyAlignment="1">
      <alignment horizontal="justify" vertical="center" wrapText="1"/>
    </xf>
  </cellXfs>
  <cellStyles count="44">
    <cellStyle name="20% - Énfasis1" xfId="20" builtinId="30" customBuiltin="1"/>
    <cellStyle name="20% - Énfasis2" xfId="24" builtinId="34" customBuiltin="1"/>
    <cellStyle name="20% - Énfasis3" xfId="28" builtinId="38" customBuiltin="1"/>
    <cellStyle name="20% - Énfasis4" xfId="32" builtinId="42" customBuiltin="1"/>
    <cellStyle name="20% - Énfasis5" xfId="36" builtinId="46" customBuiltin="1"/>
    <cellStyle name="20% - Énfasis6" xfId="40" builtinId="50" customBuiltin="1"/>
    <cellStyle name="40% - Énfasis1" xfId="21" builtinId="31" customBuiltin="1"/>
    <cellStyle name="40% - Énfasis2" xfId="25" builtinId="35" customBuiltin="1"/>
    <cellStyle name="40% - Énfasis3" xfId="29" builtinId="39" customBuiltin="1"/>
    <cellStyle name="40% - Énfasis4" xfId="33" builtinId="43" customBuiltin="1"/>
    <cellStyle name="40% - Énfasis5" xfId="37" builtinId="47" customBuiltin="1"/>
    <cellStyle name="40% - Énfasis6" xfId="41" builtinId="51" customBuiltin="1"/>
    <cellStyle name="60% - Énfasis1" xfId="22" builtinId="32" customBuiltin="1"/>
    <cellStyle name="60% - Énfasis2" xfId="26" builtinId="36" customBuiltin="1"/>
    <cellStyle name="60% - Énfasis3" xfId="30" builtinId="40" customBuiltin="1"/>
    <cellStyle name="60% - Énfasis4" xfId="34" builtinId="44" customBuiltin="1"/>
    <cellStyle name="60% - Énfasis5" xfId="38" builtinId="48" customBuiltin="1"/>
    <cellStyle name="60% - Énfasis6" xfId="42" builtinId="52" customBuiltin="1"/>
    <cellStyle name="Bueno" xfId="7" builtinId="26" customBuiltin="1"/>
    <cellStyle name="Cálculo" xfId="12" builtinId="22" customBuiltin="1"/>
    <cellStyle name="Celda de comprobación" xfId="14" builtinId="23" customBuiltin="1"/>
    <cellStyle name="Celda vinculada" xfId="13" builtinId="24" customBuiltin="1"/>
    <cellStyle name="Encabezado 1" xfId="3" builtinId="16" customBuiltin="1"/>
    <cellStyle name="Encabezado 4" xfId="6" builtinId="19" customBuiltin="1"/>
    <cellStyle name="Énfasis1" xfId="19" builtinId="29" customBuiltin="1"/>
    <cellStyle name="Énfasis2" xfId="23" builtinId="33" customBuiltin="1"/>
    <cellStyle name="Énfasis3" xfId="27" builtinId="37" customBuiltin="1"/>
    <cellStyle name="Énfasis4" xfId="31" builtinId="41" customBuiltin="1"/>
    <cellStyle name="Énfasis5" xfId="35" builtinId="45" customBuiltin="1"/>
    <cellStyle name="Énfasis6" xfId="39" builtinId="49" customBuiltin="1"/>
    <cellStyle name="Entrada" xfId="10" builtinId="20" customBuiltin="1"/>
    <cellStyle name="Incorrecto" xfId="8" builtinId="27" customBuiltin="1"/>
    <cellStyle name="Neutral" xfId="9" builtinId="28" customBuiltin="1"/>
    <cellStyle name="Normal" xfId="0" builtinId="0"/>
    <cellStyle name="Normal 2" xfId="43"/>
    <cellStyle name="Notas" xfId="16" builtinId="10" customBuiltin="1"/>
    <cellStyle name="Porcentaje" xfId="1" builtinId="5"/>
    <cellStyle name="Salida" xfId="11" builtinId="21" customBuiltin="1"/>
    <cellStyle name="Texto de advertencia" xfId="15" builtinId="11" customBuiltin="1"/>
    <cellStyle name="Texto explicativo" xfId="17" builtinId="53" customBuiltin="1"/>
    <cellStyle name="Título" xfId="2" builtinId="15" customBuiltin="1"/>
    <cellStyle name="Título 2" xfId="4" builtinId="17" customBuiltin="1"/>
    <cellStyle name="Título 3" xfId="5" builtinId="18" customBuiltin="1"/>
    <cellStyle name="Total" xfId="18" builtinId="25" customBuiltin="1"/>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28576</xdr:colOff>
      <xdr:row>0</xdr:row>
      <xdr:rowOff>0</xdr:rowOff>
    </xdr:from>
    <xdr:to>
      <xdr:col>0</xdr:col>
      <xdr:colOff>1350645</xdr:colOff>
      <xdr:row>6</xdr:row>
      <xdr:rowOff>55792</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8576" y="0"/>
          <a:ext cx="1333499" cy="1210222"/>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tabSelected="1" topLeftCell="A38" zoomScaleNormal="100" workbookViewId="0">
      <selection activeCell="C21" sqref="C21"/>
    </sheetView>
  </sheetViews>
  <sheetFormatPr baseColWidth="10" defaultColWidth="11.453125" defaultRowHeight="14.5" x14ac:dyDescent="0.35"/>
  <cols>
    <col min="1" max="1" width="20.7265625" style="16" bestFit="1" customWidth="1"/>
    <col min="2" max="2" width="69.7265625" style="16" customWidth="1"/>
    <col min="3" max="3" width="32.26953125" style="16" bestFit="1" customWidth="1"/>
    <col min="4" max="4" width="31.7265625" style="16" bestFit="1" customWidth="1"/>
    <col min="5" max="5" width="20.7265625" style="16" bestFit="1" customWidth="1"/>
    <col min="6" max="6" width="11.453125" style="16" bestFit="1" customWidth="1"/>
    <col min="7" max="7" width="11.81640625" style="3" bestFit="1" customWidth="1"/>
    <col min="8" max="16384" width="11.453125" style="3"/>
  </cols>
  <sheetData>
    <row r="1" spans="1:7" x14ac:dyDescent="0.35">
      <c r="B1" s="16">
        <v>2022</v>
      </c>
    </row>
    <row r="3" spans="1:7" x14ac:dyDescent="0.35">
      <c r="B3" s="17" t="s">
        <v>51</v>
      </c>
    </row>
    <row r="4" spans="1:7" x14ac:dyDescent="0.35">
      <c r="B4" s="17" t="s">
        <v>52</v>
      </c>
    </row>
    <row r="6" spans="1:7" x14ac:dyDescent="0.35">
      <c r="B6" s="18" t="s">
        <v>48</v>
      </c>
    </row>
    <row r="7" spans="1:7" ht="15" thickBot="1" x14ac:dyDescent="0.4">
      <c r="B7" s="3"/>
    </row>
    <row r="8" spans="1:7" ht="15" thickBot="1" x14ac:dyDescent="0.4">
      <c r="A8" s="56" t="s">
        <v>33</v>
      </c>
      <c r="B8" s="57"/>
      <c r="C8" s="57"/>
      <c r="D8" s="57"/>
      <c r="E8" s="57"/>
      <c r="F8" s="58"/>
    </row>
    <row r="9" spans="1:7" x14ac:dyDescent="0.35">
      <c r="A9" s="3"/>
      <c r="B9" s="3"/>
      <c r="C9" s="4"/>
      <c r="D9" s="4"/>
      <c r="E9" s="4"/>
      <c r="F9" s="4"/>
    </row>
    <row r="10" spans="1:7" x14ac:dyDescent="0.35">
      <c r="A10" s="27" t="s">
        <v>46</v>
      </c>
      <c r="B10" s="27" t="s">
        <v>47</v>
      </c>
      <c r="C10" s="27" t="s">
        <v>45</v>
      </c>
      <c r="D10" s="27" t="s">
        <v>44</v>
      </c>
      <c r="E10" s="27" t="s">
        <v>46</v>
      </c>
      <c r="F10" s="27" t="s">
        <v>43</v>
      </c>
    </row>
    <row r="11" spans="1:7" x14ac:dyDescent="0.35">
      <c r="A11" s="7" t="s">
        <v>72</v>
      </c>
      <c r="B11" s="33" t="s">
        <v>40</v>
      </c>
      <c r="C11" s="14">
        <v>44565</v>
      </c>
      <c r="D11" s="32">
        <v>44620</v>
      </c>
      <c r="E11" s="7" t="s">
        <v>72</v>
      </c>
      <c r="F11" s="7" t="s">
        <v>42</v>
      </c>
      <c r="G11" s="15"/>
    </row>
    <row r="12" spans="1:7" x14ac:dyDescent="0.35">
      <c r="A12" s="7" t="s">
        <v>70</v>
      </c>
      <c r="B12" s="33" t="s">
        <v>71</v>
      </c>
      <c r="C12" s="14">
        <v>44571</v>
      </c>
      <c r="D12" s="32">
        <v>44615</v>
      </c>
      <c r="E12" s="7" t="s">
        <v>70</v>
      </c>
      <c r="F12" s="7" t="s">
        <v>42</v>
      </c>
      <c r="G12" s="15"/>
    </row>
    <row r="13" spans="1:7" x14ac:dyDescent="0.35">
      <c r="A13" s="7" t="s">
        <v>69</v>
      </c>
      <c r="B13" s="33" t="s">
        <v>40</v>
      </c>
      <c r="C13" s="14">
        <v>44571</v>
      </c>
      <c r="D13" s="32">
        <v>44574</v>
      </c>
      <c r="E13" s="7" t="s">
        <v>69</v>
      </c>
      <c r="F13" s="7" t="s">
        <v>42</v>
      </c>
      <c r="G13" s="15"/>
    </row>
    <row r="14" spans="1:7" x14ac:dyDescent="0.35">
      <c r="A14" s="7" t="s">
        <v>68</v>
      </c>
      <c r="B14" s="33" t="s">
        <v>40</v>
      </c>
      <c r="C14" s="14">
        <v>44571</v>
      </c>
      <c r="D14" s="32">
        <v>44574</v>
      </c>
      <c r="E14" s="7" t="s">
        <v>68</v>
      </c>
      <c r="F14" s="7" t="s">
        <v>42</v>
      </c>
      <c r="G14" s="15"/>
    </row>
    <row r="15" spans="1:7" x14ac:dyDescent="0.35">
      <c r="A15" s="7" t="s">
        <v>67</v>
      </c>
      <c r="B15" s="33" t="s">
        <v>56</v>
      </c>
      <c r="C15" s="14">
        <v>44580</v>
      </c>
      <c r="D15" s="32">
        <v>44615</v>
      </c>
      <c r="E15" s="7" t="s">
        <v>67</v>
      </c>
      <c r="F15" s="7" t="s">
        <v>42</v>
      </c>
      <c r="G15" s="15"/>
    </row>
    <row r="16" spans="1:7" x14ac:dyDescent="0.35">
      <c r="A16" s="7" t="s">
        <v>66</v>
      </c>
      <c r="B16" s="33" t="s">
        <v>39</v>
      </c>
      <c r="C16" s="14">
        <v>44587</v>
      </c>
      <c r="D16" s="32">
        <v>44810</v>
      </c>
      <c r="E16" s="7" t="s">
        <v>66</v>
      </c>
      <c r="F16" s="7" t="s">
        <v>42</v>
      </c>
      <c r="G16" s="15"/>
    </row>
    <row r="17" spans="1:7" x14ac:dyDescent="0.35">
      <c r="A17" s="44" t="s">
        <v>64</v>
      </c>
      <c r="B17" s="45" t="s">
        <v>65</v>
      </c>
      <c r="C17" s="46">
        <v>44587</v>
      </c>
      <c r="D17" s="47">
        <v>44614</v>
      </c>
      <c r="E17" s="44" t="s">
        <v>64</v>
      </c>
      <c r="F17" s="44" t="s">
        <v>42</v>
      </c>
      <c r="G17" s="15"/>
    </row>
    <row r="18" spans="1:7" x14ac:dyDescent="0.35">
      <c r="A18" s="44" t="s">
        <v>62</v>
      </c>
      <c r="B18" s="45" t="s">
        <v>63</v>
      </c>
      <c r="C18" s="46">
        <v>44594</v>
      </c>
      <c r="D18" s="47">
        <v>44594</v>
      </c>
      <c r="E18" s="44" t="s">
        <v>62</v>
      </c>
      <c r="F18" s="44" t="s">
        <v>42</v>
      </c>
      <c r="G18" s="15"/>
    </row>
    <row r="19" spans="1:7" x14ac:dyDescent="0.35">
      <c r="A19" s="44" t="s">
        <v>61</v>
      </c>
      <c r="B19" s="45" t="s">
        <v>40</v>
      </c>
      <c r="C19" s="46">
        <v>44607</v>
      </c>
      <c r="D19" s="47">
        <v>44635</v>
      </c>
      <c r="E19" s="44" t="s">
        <v>61</v>
      </c>
      <c r="F19" s="44" t="s">
        <v>42</v>
      </c>
      <c r="G19" s="15"/>
    </row>
    <row r="20" spans="1:7" x14ac:dyDescent="0.35">
      <c r="A20" s="44" t="s">
        <v>59</v>
      </c>
      <c r="B20" s="45" t="s">
        <v>60</v>
      </c>
      <c r="C20" s="46">
        <v>44635</v>
      </c>
      <c r="D20" s="47">
        <v>44638</v>
      </c>
      <c r="E20" s="44" t="s">
        <v>59</v>
      </c>
      <c r="F20" s="44" t="s">
        <v>42</v>
      </c>
      <c r="G20" s="15"/>
    </row>
    <row r="21" spans="1:7" x14ac:dyDescent="0.35">
      <c r="A21" s="44" t="s">
        <v>57</v>
      </c>
      <c r="B21" s="45" t="s">
        <v>58</v>
      </c>
      <c r="C21" s="46">
        <v>44648</v>
      </c>
      <c r="D21" s="47">
        <v>44648</v>
      </c>
      <c r="E21" s="44" t="s">
        <v>57</v>
      </c>
      <c r="F21" s="44" t="s">
        <v>42</v>
      </c>
      <c r="G21" s="15"/>
    </row>
    <row r="22" spans="1:7" x14ac:dyDescent="0.35">
      <c r="A22" s="44" t="s">
        <v>73</v>
      </c>
      <c r="B22" s="45" t="s">
        <v>40</v>
      </c>
      <c r="C22" s="46">
        <v>44652</v>
      </c>
      <c r="D22" s="47">
        <v>44677</v>
      </c>
      <c r="E22" s="44" t="s">
        <v>73</v>
      </c>
      <c r="F22" s="44" t="s">
        <v>42</v>
      </c>
      <c r="G22" s="15"/>
    </row>
    <row r="23" spans="1:7" x14ac:dyDescent="0.35">
      <c r="A23" s="7" t="s">
        <v>74</v>
      </c>
      <c r="B23" s="33" t="s">
        <v>56</v>
      </c>
      <c r="C23" s="14">
        <v>44657</v>
      </c>
      <c r="D23" s="32">
        <v>44662</v>
      </c>
      <c r="E23" s="7" t="s">
        <v>74</v>
      </c>
      <c r="F23" s="7" t="s">
        <v>42</v>
      </c>
      <c r="G23" s="15"/>
    </row>
    <row r="24" spans="1:7" x14ac:dyDescent="0.35">
      <c r="A24" s="7" t="s">
        <v>75</v>
      </c>
      <c r="B24" s="33" t="s">
        <v>79</v>
      </c>
      <c r="C24" s="14">
        <v>44662</v>
      </c>
      <c r="D24" s="32">
        <v>44698</v>
      </c>
      <c r="E24" s="7" t="s">
        <v>75</v>
      </c>
      <c r="F24" s="7" t="s">
        <v>42</v>
      </c>
      <c r="G24" s="15"/>
    </row>
    <row r="25" spans="1:7" x14ac:dyDescent="0.35">
      <c r="A25" s="7" t="s">
        <v>76</v>
      </c>
      <c r="B25" s="33" t="s">
        <v>40</v>
      </c>
      <c r="C25" s="14">
        <v>44672</v>
      </c>
      <c r="D25" s="32">
        <v>44687</v>
      </c>
      <c r="E25" s="7" t="s">
        <v>76</v>
      </c>
      <c r="F25" s="7" t="s">
        <v>42</v>
      </c>
      <c r="G25" s="15"/>
    </row>
    <row r="26" spans="1:7" x14ac:dyDescent="0.35">
      <c r="A26" s="7" t="s">
        <v>77</v>
      </c>
      <c r="B26" s="33" t="s">
        <v>40</v>
      </c>
      <c r="C26" s="14">
        <v>44677</v>
      </c>
      <c r="D26" s="32">
        <v>44683</v>
      </c>
      <c r="E26" s="7" t="s">
        <v>77</v>
      </c>
      <c r="F26" s="7" t="s">
        <v>42</v>
      </c>
      <c r="G26" s="15"/>
    </row>
    <row r="27" spans="1:7" x14ac:dyDescent="0.35">
      <c r="A27" s="7" t="s">
        <v>78</v>
      </c>
      <c r="B27" s="33" t="s">
        <v>40</v>
      </c>
      <c r="C27" s="14">
        <v>44679</v>
      </c>
      <c r="D27" s="34">
        <v>44704</v>
      </c>
      <c r="E27" s="7" t="s">
        <v>78</v>
      </c>
      <c r="F27" s="7" t="s">
        <v>42</v>
      </c>
      <c r="G27" s="15"/>
    </row>
    <row r="28" spans="1:7" x14ac:dyDescent="0.35">
      <c r="A28" s="33" t="s">
        <v>81</v>
      </c>
      <c r="B28" s="33" t="s">
        <v>83</v>
      </c>
      <c r="C28" s="32">
        <v>44686</v>
      </c>
      <c r="D28" s="32">
        <v>44687</v>
      </c>
      <c r="E28" s="33" t="s">
        <v>81</v>
      </c>
      <c r="F28" s="7" t="s">
        <v>42</v>
      </c>
      <c r="G28" s="15"/>
    </row>
    <row r="29" spans="1:7" x14ac:dyDescent="0.35">
      <c r="A29" s="33" t="s">
        <v>82</v>
      </c>
      <c r="B29" s="33" t="s">
        <v>71</v>
      </c>
      <c r="C29" s="32">
        <v>44692</v>
      </c>
      <c r="D29" s="32">
        <v>44763</v>
      </c>
      <c r="E29" s="33" t="s">
        <v>82</v>
      </c>
      <c r="F29" s="7" t="s">
        <v>42</v>
      </c>
      <c r="G29" s="15"/>
    </row>
    <row r="30" spans="1:7" x14ac:dyDescent="0.35">
      <c r="A30" s="31" t="s">
        <v>84</v>
      </c>
      <c r="B30" s="31" t="s">
        <v>85</v>
      </c>
      <c r="C30" s="32">
        <v>44710</v>
      </c>
      <c r="D30" s="35">
        <v>44783</v>
      </c>
      <c r="E30" s="31" t="s">
        <v>84</v>
      </c>
      <c r="F30" s="31" t="s">
        <v>42</v>
      </c>
      <c r="G30" s="15"/>
    </row>
    <row r="31" spans="1:7" x14ac:dyDescent="0.35">
      <c r="A31" s="31" t="s">
        <v>88</v>
      </c>
      <c r="B31" s="31" t="s">
        <v>89</v>
      </c>
      <c r="C31" s="32">
        <v>44722</v>
      </c>
      <c r="D31" s="14">
        <v>44791</v>
      </c>
      <c r="E31" s="31" t="s">
        <v>88</v>
      </c>
      <c r="F31" s="7" t="s">
        <v>42</v>
      </c>
      <c r="G31" s="15"/>
    </row>
    <row r="32" spans="1:7" x14ac:dyDescent="0.35">
      <c r="A32" s="31" t="s">
        <v>90</v>
      </c>
      <c r="B32" s="31" t="s">
        <v>91</v>
      </c>
      <c r="C32" s="32">
        <v>44741</v>
      </c>
      <c r="D32" s="14">
        <v>44741</v>
      </c>
      <c r="E32" s="31" t="s">
        <v>90</v>
      </c>
      <c r="F32" s="31" t="s">
        <v>42</v>
      </c>
      <c r="G32" s="15"/>
    </row>
    <row r="33" spans="1:7" x14ac:dyDescent="0.35">
      <c r="A33" s="7" t="s">
        <v>92</v>
      </c>
      <c r="B33" s="33" t="s">
        <v>93</v>
      </c>
      <c r="C33" s="36">
        <v>44767</v>
      </c>
      <c r="D33" s="36">
        <v>44777</v>
      </c>
      <c r="E33" s="7" t="s">
        <v>92</v>
      </c>
      <c r="F33" s="7" t="s">
        <v>42</v>
      </c>
      <c r="G33" s="15"/>
    </row>
    <row r="34" spans="1:7" x14ac:dyDescent="0.35">
      <c r="A34" s="44" t="s">
        <v>98</v>
      </c>
      <c r="B34" s="45" t="s">
        <v>71</v>
      </c>
      <c r="C34" s="42">
        <v>44783</v>
      </c>
      <c r="D34" s="42">
        <v>44789</v>
      </c>
      <c r="E34" s="44" t="s">
        <v>98</v>
      </c>
      <c r="F34" s="44" t="s">
        <v>42</v>
      </c>
      <c r="G34" s="15"/>
    </row>
    <row r="35" spans="1:7" x14ac:dyDescent="0.35">
      <c r="A35" s="44" t="s">
        <v>95</v>
      </c>
      <c r="B35" s="44" t="s">
        <v>96</v>
      </c>
      <c r="C35" s="42">
        <v>44791</v>
      </c>
      <c r="D35" s="42">
        <v>44802</v>
      </c>
      <c r="E35" s="44" t="s">
        <v>95</v>
      </c>
      <c r="F35" s="44" t="s">
        <v>42</v>
      </c>
      <c r="G35" s="15"/>
    </row>
    <row r="36" spans="1:7" x14ac:dyDescent="0.35">
      <c r="A36" s="44" t="s">
        <v>97</v>
      </c>
      <c r="B36" s="44" t="s">
        <v>40</v>
      </c>
      <c r="C36" s="42">
        <v>44792</v>
      </c>
      <c r="D36" s="42">
        <v>44817</v>
      </c>
      <c r="E36" s="44" t="s">
        <v>97</v>
      </c>
      <c r="F36" s="44" t="s">
        <v>42</v>
      </c>
      <c r="G36" s="15"/>
    </row>
    <row r="37" spans="1:7" x14ac:dyDescent="0.35">
      <c r="A37" s="48" t="s">
        <v>99</v>
      </c>
      <c r="B37" s="48" t="s">
        <v>105</v>
      </c>
      <c r="C37" s="43">
        <v>44839</v>
      </c>
      <c r="D37" s="43">
        <v>44839</v>
      </c>
      <c r="E37" s="48" t="s">
        <v>99</v>
      </c>
      <c r="F37" s="44" t="s">
        <v>42</v>
      </c>
      <c r="G37" s="15"/>
    </row>
    <row r="38" spans="1:7" x14ac:dyDescent="0.35">
      <c r="A38" s="48" t="s">
        <v>100</v>
      </c>
      <c r="B38" s="48" t="s">
        <v>106</v>
      </c>
      <c r="C38" s="43">
        <v>44846</v>
      </c>
      <c r="D38" s="43">
        <v>44847</v>
      </c>
      <c r="E38" s="48" t="s">
        <v>100</v>
      </c>
      <c r="F38" s="44" t="s">
        <v>42</v>
      </c>
      <c r="G38" s="15"/>
    </row>
    <row r="39" spans="1:7" x14ac:dyDescent="0.35">
      <c r="A39" s="48" t="s">
        <v>101</v>
      </c>
      <c r="B39" s="48" t="s">
        <v>107</v>
      </c>
      <c r="C39" s="43">
        <v>44851</v>
      </c>
      <c r="D39" s="43">
        <v>44851</v>
      </c>
      <c r="E39" s="48" t="s">
        <v>101</v>
      </c>
      <c r="F39" s="44" t="s">
        <v>42</v>
      </c>
      <c r="G39" s="15"/>
    </row>
    <row r="40" spans="1:7" x14ac:dyDescent="0.35">
      <c r="A40" s="48" t="s">
        <v>102</v>
      </c>
      <c r="B40" s="49" t="s">
        <v>85</v>
      </c>
      <c r="C40" s="43">
        <v>44851</v>
      </c>
      <c r="D40" s="43">
        <v>44922</v>
      </c>
      <c r="E40" s="48" t="s">
        <v>102</v>
      </c>
      <c r="F40" s="44" t="s">
        <v>42</v>
      </c>
      <c r="G40" s="15"/>
    </row>
    <row r="41" spans="1:7" x14ac:dyDescent="0.35">
      <c r="A41" s="10" t="s">
        <v>103</v>
      </c>
      <c r="B41" s="10" t="s">
        <v>107</v>
      </c>
      <c r="C41" s="37">
        <v>44851</v>
      </c>
      <c r="D41" s="37">
        <v>44923</v>
      </c>
      <c r="E41" s="10" t="s">
        <v>103</v>
      </c>
      <c r="F41" s="7" t="s">
        <v>42</v>
      </c>
      <c r="G41" s="15"/>
    </row>
    <row r="42" spans="1:7" x14ac:dyDescent="0.35">
      <c r="A42" s="10" t="s">
        <v>104</v>
      </c>
      <c r="B42" s="10" t="s">
        <v>108</v>
      </c>
      <c r="C42" s="37">
        <v>44855</v>
      </c>
      <c r="D42" s="37">
        <v>44861</v>
      </c>
      <c r="E42" s="10" t="s">
        <v>104</v>
      </c>
      <c r="F42" s="7" t="s">
        <v>42</v>
      </c>
      <c r="G42" s="15"/>
    </row>
    <row r="43" spans="1:7" x14ac:dyDescent="0.35">
      <c r="A43" s="7" t="s">
        <v>111</v>
      </c>
      <c r="B43" s="39" t="s">
        <v>85</v>
      </c>
      <c r="C43" s="36">
        <v>44888</v>
      </c>
      <c r="D43" s="42">
        <v>44913</v>
      </c>
      <c r="E43" s="7" t="s">
        <v>111</v>
      </c>
      <c r="F43" s="7" t="s">
        <v>42</v>
      </c>
      <c r="G43" s="15"/>
    </row>
    <row r="44" spans="1:7" x14ac:dyDescent="0.35">
      <c r="A44" s="10" t="s">
        <v>113</v>
      </c>
      <c r="B44" s="10" t="s">
        <v>85</v>
      </c>
      <c r="C44" s="37">
        <v>44901</v>
      </c>
      <c r="D44" s="43">
        <v>44913</v>
      </c>
      <c r="E44" s="10" t="s">
        <v>113</v>
      </c>
      <c r="F44" s="7" t="s">
        <v>42</v>
      </c>
      <c r="G44" s="15"/>
    </row>
    <row r="45" spans="1:7" x14ac:dyDescent="0.35">
      <c r="A45" s="10" t="s">
        <v>112</v>
      </c>
      <c r="B45" s="10" t="s">
        <v>58</v>
      </c>
      <c r="C45" s="37">
        <v>44907</v>
      </c>
      <c r="D45" s="37">
        <v>44908</v>
      </c>
      <c r="E45" s="10" t="s">
        <v>112</v>
      </c>
      <c r="F45" s="7" t="s">
        <v>42</v>
      </c>
      <c r="G45" s="15"/>
    </row>
    <row r="47" spans="1:7" x14ac:dyDescent="0.35">
      <c r="B47" s="60" t="s">
        <v>53</v>
      </c>
      <c r="C47" s="61"/>
      <c r="D47" s="62"/>
    </row>
    <row r="48" spans="1:7" ht="15" customHeight="1" x14ac:dyDescent="0.35">
      <c r="B48" s="59" t="s">
        <v>32</v>
      </c>
      <c r="C48" s="59"/>
      <c r="D48" s="19">
        <v>35</v>
      </c>
    </row>
    <row r="49" spans="2:4" x14ac:dyDescent="0.35">
      <c r="B49" s="54" t="s">
        <v>54</v>
      </c>
      <c r="C49" s="55"/>
      <c r="D49" s="19">
        <v>35</v>
      </c>
    </row>
    <row r="50" spans="2:4" x14ac:dyDescent="0.35">
      <c r="B50" s="54" t="s">
        <v>55</v>
      </c>
      <c r="C50" s="55"/>
      <c r="D50" s="29">
        <f>D48/D49</f>
        <v>1</v>
      </c>
    </row>
    <row r="51" spans="2:4" x14ac:dyDescent="0.35">
      <c r="B51" s="28" t="s">
        <v>109</v>
      </c>
    </row>
    <row r="52" spans="2:4" x14ac:dyDescent="0.35">
      <c r="B52" s="38" t="s">
        <v>110</v>
      </c>
    </row>
  </sheetData>
  <autoFilter ref="A10:F45"/>
  <mergeCells count="5">
    <mergeCell ref="B49:C49"/>
    <mergeCell ref="B50:C50"/>
    <mergeCell ref="A8:F8"/>
    <mergeCell ref="B48:C48"/>
    <mergeCell ref="B47:D47"/>
  </mergeCells>
  <conditionalFormatting sqref="B47:B50">
    <cfRule type="duplicateValues" dxfId="4" priority="1"/>
    <cfRule type="duplicateValues" dxfId="3" priority="2"/>
  </conditionalFormatting>
  <pageMargins left="0.7" right="0.7" top="0.75" bottom="0.75" header="0.3" footer="0.3"/>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zoomScaleNormal="100" workbookViewId="0">
      <selection activeCell="A42" sqref="A42:C42"/>
    </sheetView>
  </sheetViews>
  <sheetFormatPr baseColWidth="10" defaultColWidth="11.453125" defaultRowHeight="14.5" x14ac:dyDescent="0.35"/>
  <cols>
    <col min="1" max="1" width="23" bestFit="1" customWidth="1"/>
    <col min="2" max="2" width="72.54296875" customWidth="1"/>
    <col min="3" max="3" width="65.453125" bestFit="1" customWidth="1"/>
    <col min="5" max="5" width="11.26953125" customWidth="1"/>
    <col min="6" max="6" width="11.54296875" customWidth="1"/>
    <col min="7" max="7" width="11.81640625" bestFit="1" customWidth="1"/>
  </cols>
  <sheetData>
    <row r="1" spans="1:3" ht="15" thickBot="1" x14ac:dyDescent="0.4">
      <c r="A1" t="s">
        <v>80</v>
      </c>
    </row>
    <row r="2" spans="1:3" s="3" customFormat="1" ht="15" thickBot="1" x14ac:dyDescent="0.4">
      <c r="A2" s="76" t="s">
        <v>31</v>
      </c>
      <c r="B2" s="77"/>
      <c r="C2" s="78"/>
    </row>
    <row r="4" spans="1:3" x14ac:dyDescent="0.35">
      <c r="A4" s="1"/>
      <c r="B4" s="12" t="s">
        <v>50</v>
      </c>
      <c r="C4" s="12" t="s">
        <v>86</v>
      </c>
    </row>
    <row r="5" spans="1:3" x14ac:dyDescent="0.35">
      <c r="A5" s="1" t="s">
        <v>23</v>
      </c>
      <c r="B5" s="1" t="s">
        <v>46</v>
      </c>
      <c r="C5" s="1" t="s">
        <v>17</v>
      </c>
    </row>
    <row r="6" spans="1:3" x14ac:dyDescent="0.35">
      <c r="A6" s="2" t="s">
        <v>24</v>
      </c>
      <c r="B6" s="2" t="s">
        <v>47</v>
      </c>
      <c r="C6" s="2" t="s">
        <v>18</v>
      </c>
    </row>
    <row r="7" spans="1:3" x14ac:dyDescent="0.35">
      <c r="A7" s="79" t="s">
        <v>29</v>
      </c>
      <c r="B7" s="10" t="s">
        <v>40</v>
      </c>
      <c r="C7" s="8" t="s">
        <v>16</v>
      </c>
    </row>
    <row r="8" spans="1:3" x14ac:dyDescent="0.35">
      <c r="A8" s="80"/>
      <c r="B8" s="10" t="s">
        <v>96</v>
      </c>
      <c r="C8" s="8" t="s">
        <v>94</v>
      </c>
    </row>
    <row r="9" spans="1:3" x14ac:dyDescent="0.35">
      <c r="A9" s="80"/>
      <c r="B9" t="s">
        <v>105</v>
      </c>
      <c r="C9" s="8" t="s">
        <v>94</v>
      </c>
    </row>
    <row r="10" spans="1:3" x14ac:dyDescent="0.35">
      <c r="A10" s="80"/>
      <c r="B10" s="7" t="s">
        <v>89</v>
      </c>
      <c r="C10" s="13" t="s">
        <v>94</v>
      </c>
    </row>
    <row r="11" spans="1:3" x14ac:dyDescent="0.35">
      <c r="A11" s="80"/>
      <c r="B11" t="s">
        <v>107</v>
      </c>
      <c r="C11" s="13" t="s">
        <v>94</v>
      </c>
    </row>
    <row r="12" spans="1:3" x14ac:dyDescent="0.35">
      <c r="A12" s="80"/>
      <c r="B12" s="10" t="s">
        <v>65</v>
      </c>
      <c r="C12" s="8" t="s">
        <v>16</v>
      </c>
    </row>
    <row r="13" spans="1:3" x14ac:dyDescent="0.35">
      <c r="A13" s="80"/>
      <c r="B13" s="10" t="s">
        <v>71</v>
      </c>
      <c r="C13" s="8" t="s">
        <v>16</v>
      </c>
    </row>
    <row r="14" spans="1:3" x14ac:dyDescent="0.35">
      <c r="A14" s="80"/>
      <c r="B14" s="10" t="s">
        <v>60</v>
      </c>
      <c r="C14" s="8" t="s">
        <v>10</v>
      </c>
    </row>
    <row r="15" spans="1:3" x14ac:dyDescent="0.35">
      <c r="A15" s="80"/>
      <c r="B15" s="10" t="s">
        <v>83</v>
      </c>
      <c r="C15" s="8" t="s">
        <v>94</v>
      </c>
    </row>
    <row r="16" spans="1:3" x14ac:dyDescent="0.35">
      <c r="A16" s="80"/>
      <c r="B16" t="s">
        <v>106</v>
      </c>
      <c r="C16" s="8" t="s">
        <v>49</v>
      </c>
    </row>
    <row r="17" spans="1:3" x14ac:dyDescent="0.35">
      <c r="A17" s="80"/>
      <c r="B17" s="7" t="s">
        <v>91</v>
      </c>
      <c r="C17" s="13" t="s">
        <v>49</v>
      </c>
    </row>
    <row r="18" spans="1:3" x14ac:dyDescent="0.35">
      <c r="A18" s="80"/>
      <c r="B18" s="10" t="s">
        <v>79</v>
      </c>
      <c r="C18" s="8" t="s">
        <v>49</v>
      </c>
    </row>
    <row r="19" spans="1:3" x14ac:dyDescent="0.35">
      <c r="A19" s="80"/>
      <c r="B19" s="7" t="s">
        <v>93</v>
      </c>
      <c r="C19" s="13" t="s">
        <v>49</v>
      </c>
    </row>
    <row r="20" spans="1:3" x14ac:dyDescent="0.35">
      <c r="A20" s="80"/>
      <c r="B20" s="7" t="s">
        <v>58</v>
      </c>
      <c r="C20" s="8" t="s">
        <v>49</v>
      </c>
    </row>
    <row r="21" spans="1:3" x14ac:dyDescent="0.35">
      <c r="A21" s="80"/>
      <c r="B21" t="s">
        <v>108</v>
      </c>
      <c r="C21" s="8" t="s">
        <v>49</v>
      </c>
    </row>
    <row r="22" spans="1:3" x14ac:dyDescent="0.35">
      <c r="A22" s="80"/>
      <c r="B22" s="30" t="s">
        <v>85</v>
      </c>
      <c r="C22" s="8" t="s">
        <v>49</v>
      </c>
    </row>
    <row r="23" spans="1:3" x14ac:dyDescent="0.35">
      <c r="A23" s="80"/>
      <c r="B23" s="7" t="s">
        <v>56</v>
      </c>
      <c r="C23" s="8" t="s">
        <v>10</v>
      </c>
    </row>
    <row r="24" spans="1:3" x14ac:dyDescent="0.35">
      <c r="A24" s="80"/>
      <c r="B24" s="10" t="s">
        <v>39</v>
      </c>
      <c r="C24" s="8" t="s">
        <v>94</v>
      </c>
    </row>
    <row r="25" spans="1:3" x14ac:dyDescent="0.35">
      <c r="A25" s="81"/>
      <c r="B25" s="7" t="s">
        <v>63</v>
      </c>
      <c r="C25" s="8" t="s">
        <v>10</v>
      </c>
    </row>
    <row r="26" spans="1:3" x14ac:dyDescent="0.35">
      <c r="A26" s="2" t="s">
        <v>25</v>
      </c>
      <c r="B26" s="2" t="s">
        <v>45</v>
      </c>
      <c r="C26" s="2" t="s">
        <v>87</v>
      </c>
    </row>
    <row r="27" spans="1:3" x14ac:dyDescent="0.35">
      <c r="A27" s="1" t="s">
        <v>26</v>
      </c>
      <c r="B27" s="1" t="s">
        <v>44</v>
      </c>
      <c r="C27" s="1" t="s">
        <v>19</v>
      </c>
    </row>
    <row r="28" spans="1:3" x14ac:dyDescent="0.35">
      <c r="A28" s="2" t="s">
        <v>27</v>
      </c>
      <c r="B28" s="11" t="s">
        <v>46</v>
      </c>
      <c r="C28" s="2" t="s">
        <v>20</v>
      </c>
    </row>
    <row r="29" spans="1:3" x14ac:dyDescent="0.35">
      <c r="A29" s="1" t="s">
        <v>28</v>
      </c>
      <c r="B29" s="1" t="s">
        <v>43</v>
      </c>
      <c r="C29" s="1" t="s">
        <v>22</v>
      </c>
    </row>
    <row r="30" spans="1:3" x14ac:dyDescent="0.35">
      <c r="A30" s="75" t="s">
        <v>30</v>
      </c>
      <c r="B30" s="9" t="s">
        <v>41</v>
      </c>
      <c r="C30" s="9" t="s">
        <v>11</v>
      </c>
    </row>
    <row r="31" spans="1:3" x14ac:dyDescent="0.35">
      <c r="A31" s="75"/>
      <c r="B31" s="9" t="s">
        <v>41</v>
      </c>
      <c r="C31" s="9" t="s">
        <v>21</v>
      </c>
    </row>
    <row r="32" spans="1:3" x14ac:dyDescent="0.35">
      <c r="A32" s="75"/>
      <c r="B32" s="9" t="s">
        <v>42</v>
      </c>
      <c r="C32" s="9" t="s">
        <v>0</v>
      </c>
    </row>
    <row r="33" spans="1:3" x14ac:dyDescent="0.35">
      <c r="A33" s="75"/>
      <c r="B33" s="9" t="s">
        <v>42</v>
      </c>
      <c r="C33" s="9" t="s">
        <v>119</v>
      </c>
    </row>
    <row r="34" spans="1:3" x14ac:dyDescent="0.35">
      <c r="A34" s="75"/>
      <c r="B34" s="9" t="s">
        <v>42</v>
      </c>
      <c r="C34" s="40" t="s">
        <v>118</v>
      </c>
    </row>
    <row r="36" spans="1:3" ht="26.25" customHeight="1" x14ac:dyDescent="0.35">
      <c r="A36" s="82" t="s">
        <v>114</v>
      </c>
      <c r="B36" s="83"/>
      <c r="C36" s="83"/>
    </row>
    <row r="37" spans="1:3" x14ac:dyDescent="0.35">
      <c r="A37" s="50"/>
      <c r="B37" s="50"/>
      <c r="C37" s="50"/>
    </row>
    <row r="38" spans="1:3" ht="24.75" customHeight="1" x14ac:dyDescent="0.35">
      <c r="A38" s="72" t="s">
        <v>115</v>
      </c>
      <c r="B38" s="73"/>
      <c r="C38" s="74"/>
    </row>
    <row r="39" spans="1:3" ht="131.25" customHeight="1" x14ac:dyDescent="0.35">
      <c r="A39" s="63" t="s">
        <v>122</v>
      </c>
      <c r="B39" s="64"/>
      <c r="C39" s="65"/>
    </row>
    <row r="40" spans="1:3" ht="15.5" x14ac:dyDescent="0.35">
      <c r="A40" s="51"/>
      <c r="B40" s="51"/>
      <c r="C40" s="51"/>
    </row>
    <row r="41" spans="1:3" ht="21.75" customHeight="1" x14ac:dyDescent="0.35">
      <c r="A41" s="72" t="s">
        <v>116</v>
      </c>
      <c r="B41" s="73"/>
      <c r="C41" s="74"/>
    </row>
    <row r="42" spans="1:3" ht="222.75" customHeight="1" x14ac:dyDescent="0.35">
      <c r="A42" s="63" t="s">
        <v>120</v>
      </c>
      <c r="B42" s="64"/>
      <c r="C42" s="65"/>
    </row>
    <row r="43" spans="1:3" x14ac:dyDescent="0.35">
      <c r="A43" s="52"/>
      <c r="B43" s="52"/>
      <c r="C43" s="52"/>
    </row>
    <row r="44" spans="1:3" ht="65.25" customHeight="1" x14ac:dyDescent="0.35">
      <c r="A44" s="66" t="s">
        <v>121</v>
      </c>
      <c r="B44" s="67"/>
      <c r="C44" s="68"/>
    </row>
    <row r="45" spans="1:3" x14ac:dyDescent="0.35">
      <c r="A45" s="52"/>
      <c r="B45" s="52"/>
      <c r="C45" s="52"/>
    </row>
    <row r="46" spans="1:3" ht="32.25" customHeight="1" x14ac:dyDescent="0.35">
      <c r="A46" s="69" t="s">
        <v>117</v>
      </c>
      <c r="B46" s="70"/>
      <c r="C46" s="71"/>
    </row>
    <row r="47" spans="1:3" x14ac:dyDescent="0.35">
      <c r="A47" s="53"/>
      <c r="B47" s="53"/>
      <c r="C47" s="53"/>
    </row>
    <row r="48" spans="1:3" x14ac:dyDescent="0.35">
      <c r="A48" s="53"/>
      <c r="B48" s="53"/>
      <c r="C48" s="53"/>
    </row>
    <row r="49" spans="1:3" x14ac:dyDescent="0.35">
      <c r="A49" s="53"/>
      <c r="B49" s="53"/>
      <c r="C49" s="53"/>
    </row>
    <row r="50" spans="1:3" x14ac:dyDescent="0.35">
      <c r="A50" s="53"/>
      <c r="B50" s="53"/>
      <c r="C50" s="53"/>
    </row>
    <row r="51" spans="1:3" x14ac:dyDescent="0.35">
      <c r="A51" s="53"/>
      <c r="B51" s="53"/>
      <c r="C51" s="53"/>
    </row>
    <row r="52" spans="1:3" x14ac:dyDescent="0.35">
      <c r="A52" s="53"/>
      <c r="B52" s="53"/>
      <c r="C52" s="53"/>
    </row>
    <row r="53" spans="1:3" x14ac:dyDescent="0.35">
      <c r="A53" s="53"/>
      <c r="B53" s="53"/>
      <c r="C53" s="53"/>
    </row>
    <row r="54" spans="1:3" x14ac:dyDescent="0.35">
      <c r="A54" s="53"/>
      <c r="B54" s="53"/>
      <c r="C54" s="53"/>
    </row>
    <row r="55" spans="1:3" x14ac:dyDescent="0.35">
      <c r="A55" s="53"/>
      <c r="B55" s="53"/>
      <c r="C55" s="53"/>
    </row>
    <row r="56" spans="1:3" x14ac:dyDescent="0.35">
      <c r="A56" s="53"/>
      <c r="B56" s="53"/>
      <c r="C56" s="53"/>
    </row>
  </sheetData>
  <mergeCells count="10">
    <mergeCell ref="A30:A34"/>
    <mergeCell ref="A2:C2"/>
    <mergeCell ref="A7:A25"/>
    <mergeCell ref="A36:C36"/>
    <mergeCell ref="A39:C39"/>
    <mergeCell ref="A42:C42"/>
    <mergeCell ref="A44:C44"/>
    <mergeCell ref="A46:C46"/>
    <mergeCell ref="A41:C41"/>
    <mergeCell ref="A38:C38"/>
  </mergeCells>
  <pageMargins left="0.7" right="0.7" top="0.75" bottom="0.75" header="0.3" footer="0.3"/>
  <pageSetup paperSize="9"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16"/>
  <sheetViews>
    <sheetView workbookViewId="0">
      <selection activeCell="J12" sqref="J12"/>
    </sheetView>
  </sheetViews>
  <sheetFormatPr baseColWidth="10" defaultColWidth="11.453125" defaultRowHeight="14.5" x14ac:dyDescent="0.35"/>
  <cols>
    <col min="2" max="2" width="15" bestFit="1" customWidth="1"/>
    <col min="3" max="3" width="19.7265625" customWidth="1"/>
    <col min="4" max="4" width="22.1796875" customWidth="1"/>
    <col min="5" max="5" width="29.453125" customWidth="1"/>
  </cols>
  <sheetData>
    <row r="2" spans="2:6" ht="29" x14ac:dyDescent="0.35">
      <c r="B2" s="12" t="s">
        <v>1</v>
      </c>
      <c r="C2" s="12" t="s">
        <v>34</v>
      </c>
      <c r="D2" s="12" t="s">
        <v>35</v>
      </c>
      <c r="E2" s="26" t="s">
        <v>36</v>
      </c>
    </row>
    <row r="3" spans="2:6" ht="15" customHeight="1" x14ac:dyDescent="0.35">
      <c r="B3" s="20" t="s">
        <v>37</v>
      </c>
      <c r="C3" s="21">
        <v>0</v>
      </c>
      <c r="D3" s="21">
        <v>0</v>
      </c>
      <c r="E3" s="22">
        <v>0</v>
      </c>
    </row>
    <row r="4" spans="2:6" x14ac:dyDescent="0.35">
      <c r="B4" s="23" t="s">
        <v>2</v>
      </c>
      <c r="C4" s="5">
        <v>7</v>
      </c>
      <c r="D4" s="5">
        <v>2</v>
      </c>
      <c r="E4" s="22">
        <f>D4/C4</f>
        <v>0.2857142857142857</v>
      </c>
      <c r="F4" s="41"/>
    </row>
    <row r="5" spans="2:6" x14ac:dyDescent="0.35">
      <c r="B5" s="23" t="s">
        <v>3</v>
      </c>
      <c r="C5" s="5">
        <v>9</v>
      </c>
      <c r="D5" s="5">
        <v>7</v>
      </c>
      <c r="E5" s="22">
        <f t="shared" ref="E5:E15" si="0">D5/C5</f>
        <v>0.77777777777777779</v>
      </c>
      <c r="F5" s="41"/>
    </row>
    <row r="6" spans="2:6" x14ac:dyDescent="0.35">
      <c r="B6" s="23" t="s">
        <v>4</v>
      </c>
      <c r="C6" s="5">
        <v>11</v>
      </c>
      <c r="D6" s="5">
        <v>10</v>
      </c>
      <c r="E6" s="22">
        <f t="shared" si="0"/>
        <v>0.90909090909090906</v>
      </c>
      <c r="F6" s="41"/>
    </row>
    <row r="7" spans="2:6" x14ac:dyDescent="0.35">
      <c r="B7" s="23" t="s">
        <v>5</v>
      </c>
      <c r="C7" s="5">
        <v>17</v>
      </c>
      <c r="D7" s="5">
        <v>12</v>
      </c>
      <c r="E7" s="22">
        <f t="shared" si="0"/>
        <v>0.70588235294117652</v>
      </c>
      <c r="F7" s="41"/>
    </row>
    <row r="8" spans="2:6" x14ac:dyDescent="0.35">
      <c r="B8" s="23" t="s">
        <v>6</v>
      </c>
      <c r="C8" s="5">
        <v>20</v>
      </c>
      <c r="D8" s="5">
        <v>17</v>
      </c>
      <c r="E8" s="22">
        <f t="shared" si="0"/>
        <v>0.85</v>
      </c>
      <c r="F8" s="41"/>
    </row>
    <row r="9" spans="2:6" x14ac:dyDescent="0.35">
      <c r="B9" s="23" t="s">
        <v>7</v>
      </c>
      <c r="C9" s="5">
        <v>22</v>
      </c>
      <c r="D9" s="5">
        <v>18</v>
      </c>
      <c r="E9" s="22">
        <f t="shared" si="0"/>
        <v>0.81818181818181823</v>
      </c>
      <c r="F9" s="41"/>
    </row>
    <row r="10" spans="2:6" x14ac:dyDescent="0.35">
      <c r="B10" s="23" t="s">
        <v>8</v>
      </c>
      <c r="C10" s="5">
        <v>23</v>
      </c>
      <c r="D10" s="5">
        <v>19</v>
      </c>
      <c r="E10" s="22">
        <f t="shared" si="0"/>
        <v>0.82608695652173914</v>
      </c>
      <c r="F10" s="41"/>
    </row>
    <row r="11" spans="2:6" x14ac:dyDescent="0.35">
      <c r="B11" s="23" t="s">
        <v>9</v>
      </c>
      <c r="C11" s="5">
        <v>26</v>
      </c>
      <c r="D11" s="5">
        <v>24</v>
      </c>
      <c r="E11" s="22">
        <f t="shared" si="0"/>
        <v>0.92307692307692313</v>
      </c>
      <c r="F11" s="41"/>
    </row>
    <row r="12" spans="2:6" x14ac:dyDescent="0.35">
      <c r="B12" s="23" t="s">
        <v>12</v>
      </c>
      <c r="C12" s="6">
        <v>26</v>
      </c>
      <c r="D12" s="6">
        <v>26</v>
      </c>
      <c r="E12" s="22">
        <f t="shared" si="0"/>
        <v>1</v>
      </c>
      <c r="F12" s="41"/>
    </row>
    <row r="13" spans="2:6" x14ac:dyDescent="0.35">
      <c r="B13" s="23" t="s">
        <v>13</v>
      </c>
      <c r="C13" s="24">
        <v>32</v>
      </c>
      <c r="D13" s="24">
        <v>30</v>
      </c>
      <c r="E13" s="22">
        <f t="shared" si="0"/>
        <v>0.9375</v>
      </c>
      <c r="F13" s="41"/>
    </row>
    <row r="14" spans="2:6" x14ac:dyDescent="0.35">
      <c r="B14" s="23" t="s">
        <v>14</v>
      </c>
      <c r="C14" s="24">
        <v>33</v>
      </c>
      <c r="D14" s="24">
        <v>30</v>
      </c>
      <c r="E14" s="22">
        <f t="shared" si="0"/>
        <v>0.90909090909090906</v>
      </c>
      <c r="F14" s="41"/>
    </row>
    <row r="15" spans="2:6" x14ac:dyDescent="0.35">
      <c r="B15" s="23" t="s">
        <v>15</v>
      </c>
      <c r="C15" s="24">
        <v>35</v>
      </c>
      <c r="D15" s="24">
        <v>35</v>
      </c>
      <c r="E15" s="22">
        <f t="shared" si="0"/>
        <v>1</v>
      </c>
      <c r="F15" s="41"/>
    </row>
    <row r="16" spans="2:6" x14ac:dyDescent="0.35">
      <c r="B16" s="25" t="s">
        <v>38</v>
      </c>
      <c r="C16" s="25">
        <v>35</v>
      </c>
      <c r="D16" s="25">
        <v>35</v>
      </c>
      <c r="E16" s="22">
        <f>D16/C16</f>
        <v>1</v>
      </c>
      <c r="F16" s="41"/>
    </row>
  </sheetData>
  <conditionalFormatting sqref="B2">
    <cfRule type="duplicateValues" dxfId="2" priority="1"/>
  </conditionalFormatting>
  <conditionalFormatting sqref="C2">
    <cfRule type="duplicateValues" dxfId="1" priority="2"/>
  </conditionalFormatting>
  <conditionalFormatting sqref="B3:B16 C16:D16">
    <cfRule type="duplicateValues" dxfId="0" priority="3"/>
  </conditionalFormatting>
  <pageMargins left="0.7" right="0.7" top="0.75" bottom="0.75" header="0.3" footer="0.3"/>
  <pageSetup paperSize="301"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Base de Datos</vt:lpstr>
      <vt:lpstr>Tabla de Homologación</vt:lpstr>
      <vt:lpstr>Tabla consolidada</vt:lpstr>
    </vt:vector>
  </TitlesOfParts>
  <Company>Luffi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Luffi</dc:creator>
  <cp:lastModifiedBy>Natalia Valenzuela Cañas</cp:lastModifiedBy>
  <dcterms:created xsi:type="dcterms:W3CDTF">2020-07-10T15:23:30Z</dcterms:created>
  <dcterms:modified xsi:type="dcterms:W3CDTF">2023-01-04T21:53:43Z</dcterms:modified>
</cp:coreProperties>
</file>