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2.xml" ContentType="application/vnd.ms-excel.threadedcomments+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GRuz\ANALISIS RECLAMOS\2022\PMG RECLAMOS RESPONDIDOS 2022\"/>
    </mc:Choice>
  </mc:AlternateContent>
  <bookViews>
    <workbookView xWindow="0" yWindow="0" windowWidth="20490" windowHeight="7020" tabRatio="893"/>
  </bookViews>
  <sheets>
    <sheet name="Base de datos" sheetId="1" r:id="rId1"/>
    <sheet name="Relacionados con Ley 20.285" sheetId="6" r:id="rId2"/>
    <sheet name="Tabla de Homologación " sheetId="3" r:id="rId3"/>
    <sheet name="Tabla Consolidada de Resultados" sheetId="4" r:id="rId4"/>
    <sheet name="Aplicación respuesta Resolutiva" sheetId="8" r:id="rId5"/>
  </sheets>
  <definedNames>
    <definedName name="_xlnm._FilterDatabase" localSheetId="0" hidden="1">'Base de datos'!$B$13:$G$105</definedName>
    <definedName name="_xlnm.Print_Area" localSheetId="4">'Aplicación respuesta Resolutiva'!$A$1:$K$19</definedName>
    <definedName name="_xlnm.Print_Area" localSheetId="0">'Base de datos'!$A$1:$G$122</definedName>
    <definedName name="_xlnm.Print_Area" localSheetId="1">'Relacionados con Ley 20.285'!$A$1:$J$21</definedName>
    <definedName name="_xlnm.Print_Area" localSheetId="3">'Tabla Consolidada de Resultados'!$A$1:$F$28</definedName>
    <definedName name="_xlnm.Print_Area" localSheetId="2">'Tabla de Homologación '!$A$1:$E$47</definedName>
  </definedNames>
  <calcPr calcId="162913"/>
</workbook>
</file>

<file path=xl/calcChain.xml><?xml version="1.0" encoding="utf-8"?>
<calcChain xmlns="http://schemas.openxmlformats.org/spreadsheetml/2006/main">
  <c r="E110" i="1" l="1"/>
  <c r="E109" i="1" l="1"/>
  <c r="E111" i="1" l="1"/>
  <c r="E11" i="4" l="1"/>
  <c r="E4" i="4" l="1"/>
  <c r="E5" i="4"/>
  <c r="E16" i="4"/>
  <c r="E15" i="4"/>
  <c r="E14" i="4"/>
  <c r="E13" i="4"/>
  <c r="E12" i="4"/>
  <c r="E10" i="4"/>
  <c r="E9" i="4"/>
  <c r="E8" i="4"/>
  <c r="E7" i="4"/>
  <c r="E6" i="4"/>
</calcChain>
</file>

<file path=xl/sharedStrings.xml><?xml version="1.0" encoding="utf-8"?>
<sst xmlns="http://schemas.openxmlformats.org/spreadsheetml/2006/main" count="488" uniqueCount="176">
  <si>
    <t>Respondido</t>
  </si>
  <si>
    <t>Mes</t>
  </si>
  <si>
    <t>Enero</t>
  </si>
  <si>
    <t>Febrero</t>
  </si>
  <si>
    <t>Marzo</t>
  </si>
  <si>
    <t>Abril</t>
  </si>
  <si>
    <t>Mayo</t>
  </si>
  <si>
    <t>Junio</t>
  </si>
  <si>
    <t>Julio</t>
  </si>
  <si>
    <t>Agosto</t>
  </si>
  <si>
    <t>Ingresado</t>
  </si>
  <si>
    <t>Septiembre</t>
  </si>
  <si>
    <t>Octubre</t>
  </si>
  <si>
    <t>Noviembre</t>
  </si>
  <si>
    <t>Diciembre</t>
  </si>
  <si>
    <t>Codigo único de identificación (ID) del reclamo</t>
  </si>
  <si>
    <t>Actuaciones, atenciones o productos (bienes y/o servicios) que aplica</t>
  </si>
  <si>
    <t>Fecha de respuesta</t>
  </si>
  <si>
    <t xml:space="preserve">N° de oficio o identificación del documento en que se contiene la respuesta </t>
  </si>
  <si>
    <t xml:space="preserve">% de Reclamos respondidos en año t </t>
  </si>
  <si>
    <t>TOTAL</t>
  </si>
  <si>
    <t>Estado del reclamo</t>
  </si>
  <si>
    <t>Columna B</t>
  </si>
  <si>
    <t>Columna C</t>
  </si>
  <si>
    <t>Columna D</t>
  </si>
  <si>
    <t>Columna E</t>
  </si>
  <si>
    <t>Columna F</t>
  </si>
  <si>
    <t>Número de reclamos recibidos al año t</t>
  </si>
  <si>
    <t>Número de reclamos respondidos en año t</t>
  </si>
  <si>
    <t>Años anteriores</t>
  </si>
  <si>
    <t>16.1.5.1. Claridad de la información</t>
  </si>
  <si>
    <t>Resuelto</t>
  </si>
  <si>
    <t>16.1.1.2. Infraestructura y equipamiento</t>
  </si>
  <si>
    <t>16.1.2.1. Visibilidad del servicio en el portal institucional</t>
  </si>
  <si>
    <t>16.1.3.2. Horario de atención</t>
  </si>
  <si>
    <t>16.1.3.4. Tarifas de servicios</t>
  </si>
  <si>
    <t>16.04. Parques y Jardines</t>
  </si>
  <si>
    <t>16.11. Otras consultas al Parque Metropolitano de Santiago</t>
  </si>
  <si>
    <t>16.10. Actividades deportivas y/o recreacionales</t>
  </si>
  <si>
    <t>16.06. Piscinas del Parque Metropolitano de Santiago</t>
  </si>
  <si>
    <t>16.1.4.1. Duración de la atención</t>
  </si>
  <si>
    <t>Número de Caso</t>
  </si>
  <si>
    <t>Título</t>
  </si>
  <si>
    <t>PRODUCTO</t>
  </si>
  <si>
    <t>ATENCIONES</t>
  </si>
  <si>
    <t>ACTUACIONES</t>
  </si>
  <si>
    <t xml:space="preserve">Fecha real de atención </t>
  </si>
  <si>
    <t xml:space="preserve">Fecha de término </t>
  </si>
  <si>
    <t>Estado</t>
  </si>
  <si>
    <t>Activo</t>
  </si>
  <si>
    <t xml:space="preserve">Fecha Real de Atención </t>
  </si>
  <si>
    <t xml:space="preserve">Fecha de Término </t>
  </si>
  <si>
    <t xml:space="preserve">Estado  </t>
  </si>
  <si>
    <t>16.1.1.3. Limpieza y orden</t>
  </si>
  <si>
    <t>16.1.4.2. Trato del funcionario/a</t>
  </si>
  <si>
    <t>16.1.5.2. Oportunidad de la entrega de la información</t>
  </si>
  <si>
    <t>16.02. Zoológico</t>
  </si>
  <si>
    <t>Total de reclamos recibidos al año t</t>
  </si>
  <si>
    <t xml:space="preserve">Porcentaje de reclamos respondidos respecto de los reclamos recibidos en año t </t>
  </si>
  <si>
    <t>INDICADOR RECLAMOS RESPONDIDOS
PARQUE METROPOLITANO DE SANTIAGO</t>
  </si>
  <si>
    <t>N°</t>
  </si>
  <si>
    <r>
      <rPr>
        <b/>
        <sz val="11"/>
        <rFont val="Calibri Light"/>
        <family val="2"/>
      </rPr>
      <t>Formula de cálculo:</t>
    </r>
    <r>
      <rPr>
        <sz val="11"/>
        <rFont val="Calibri Light"/>
        <family val="2"/>
      </rPr>
      <t xml:space="preserve"> </t>
    </r>
    <r>
      <rPr>
        <sz val="12"/>
        <rFont val="Calibri Light"/>
        <family val="2"/>
      </rPr>
      <t xml:space="preserve"> (Número de reclamos respondidos en año t / Total de reclamos recibidos al año t)*100</t>
    </r>
  </si>
  <si>
    <t>Reclamos Relacionados con Ley 20.285</t>
  </si>
  <si>
    <t xml:space="preserve">Fecha de Termino </t>
  </si>
  <si>
    <t xml:space="preserve">  _______</t>
  </si>
  <si>
    <t>Nombre original</t>
  </si>
  <si>
    <t>Descripción como aplica una Respuesta Resolutiva en el Servicio</t>
  </si>
  <si>
    <t>"-" %</t>
  </si>
  <si>
    <t>Cálculo del Indicador:</t>
  </si>
  <si>
    <t>Subcategorías columna C</t>
  </si>
  <si>
    <t>Columna G</t>
  </si>
  <si>
    <t>Subcategorias Columna H</t>
  </si>
  <si>
    <t>En análisis</t>
  </si>
  <si>
    <t>Desistido</t>
  </si>
  <si>
    <t>Derivado</t>
  </si>
  <si>
    <t>Homologación MV DS N° 465/2021</t>
  </si>
  <si>
    <t>CAS-6811294-Z3V4L3</t>
  </si>
  <si>
    <t>CAS-6810590-Z2X7Q3</t>
  </si>
  <si>
    <t>CAS-6806931-Q1V0V0</t>
  </si>
  <si>
    <t>CAS-6805112-Q5T5G6</t>
  </si>
  <si>
    <t>CAS-6804480-S3Q0J2</t>
  </si>
  <si>
    <t>CAS-6798613-J1Q4L1</t>
  </si>
  <si>
    <t>CAS-6798047-Q6D0R0</t>
  </si>
  <si>
    <t>CAS-6798023-T9P0B7</t>
  </si>
  <si>
    <t>CAS-6793558-V8Q2C1</t>
  </si>
  <si>
    <t>CAS-6791834-Z9H5S8</t>
  </si>
  <si>
    <t>16.08. Servicios de empresas externas al PMS</t>
  </si>
  <si>
    <t>CAS-6791704-Z7Z6D5</t>
  </si>
  <si>
    <t>CAS-6790037-W2Z1R7</t>
  </si>
  <si>
    <t>CAS-6789555-P4G3H1</t>
  </si>
  <si>
    <t>CAS-6785007-B6W6B1</t>
  </si>
  <si>
    <t>CAS-6784674-G0M2H7</t>
  </si>
  <si>
    <t>CAS-6782214-T7D9C4</t>
  </si>
  <si>
    <t>CAS-6781062-F1W7S2</t>
  </si>
  <si>
    <t>CAS-6779972-M0B1T8</t>
  </si>
  <si>
    <t>16.1.1.4. Señalética</t>
  </si>
  <si>
    <t>CAS-6776542-H3X2W8</t>
  </si>
  <si>
    <t>CAS-6768649-V2Y2R1</t>
  </si>
  <si>
    <t>CAS-6765641-L3H2B6</t>
  </si>
  <si>
    <t>CAS-6765612-T6P6T1</t>
  </si>
  <si>
    <t>CAS-6764530-X4D1W0</t>
  </si>
  <si>
    <t>CAS-6763567-S5G0M0</t>
  </si>
  <si>
    <t>CAS-6761304-P7F9P2</t>
  </si>
  <si>
    <t>CAS-6761016-M6V1J7</t>
  </si>
  <si>
    <t>CAS-6759714-L0Z5Z5</t>
  </si>
  <si>
    <t>CAS-6756293-T0V5J7</t>
  </si>
  <si>
    <t>CAS-6754015-C3S9S3</t>
  </si>
  <si>
    <t>CAS-6751594-M7M2F6</t>
  </si>
  <si>
    <t>CAS-6750359-X8W1X7</t>
  </si>
  <si>
    <t>CAS-6747764-B9G2T4</t>
  </si>
  <si>
    <t>CAS-6747730-H2V1H0</t>
  </si>
  <si>
    <t>CAS-6746978-P1J7M9</t>
  </si>
  <si>
    <t>CAS-6745826-P3N5S0</t>
  </si>
  <si>
    <t>CAS-6743792-K5L6P4</t>
  </si>
  <si>
    <t>CAS-6741538-W7D4N8</t>
  </si>
  <si>
    <t>CAS-6741482-D6Y5M6</t>
  </si>
  <si>
    <t>CAS-6739591-N8N9B8</t>
  </si>
  <si>
    <t>CAS-6739315-F2K5Q7</t>
  </si>
  <si>
    <t>CAS-6738886-D2P3M2</t>
  </si>
  <si>
    <t>CAS-6738844-F3L6K9</t>
  </si>
  <si>
    <t>CAS-6737251-N0T5J3</t>
  </si>
  <si>
    <t>CAS-6736958-W1J2G4</t>
  </si>
  <si>
    <t>CAS-6736915-M5G8Q5</t>
  </si>
  <si>
    <t>CAS-6736860-K3X0Y4</t>
  </si>
  <si>
    <t>CAS-6736801-V4Q1S0</t>
  </si>
  <si>
    <t>CAS-6735304-F6Y5W4</t>
  </si>
  <si>
    <t>CAS-6733439-T5V4V7</t>
  </si>
  <si>
    <t>CAS-6733318-P4T0B2</t>
  </si>
  <si>
    <t>CAS-6733287-F8S4T4</t>
  </si>
  <si>
    <t>CAS-6733212-P9H5T7</t>
  </si>
  <si>
    <t>CAS-6732957-P1T1S3</t>
  </si>
  <si>
    <t>CAS-6731521-B7Y8Q9</t>
  </si>
  <si>
    <t>CAS-6731447-G2K1G6</t>
  </si>
  <si>
    <t>CAS-6730881-M6D6N3</t>
  </si>
  <si>
    <t>CAS-6730417-R0F2Z9</t>
  </si>
  <si>
    <t>CAS-6730371-J6H9W8</t>
  </si>
  <si>
    <t>CAS-6728797-K3D8P5</t>
  </si>
  <si>
    <t>CAS-6726057-X8T4L6</t>
  </si>
  <si>
    <t>CAS-6725181-F9B3V9</t>
  </si>
  <si>
    <t>CAS-6725218-M2W0L6</t>
  </si>
  <si>
    <t>CAS-6724516-F8W1D1</t>
  </si>
  <si>
    <t>CAS-6724515-D7K3D8</t>
  </si>
  <si>
    <t>CAS-6723507-T1L4V2</t>
  </si>
  <si>
    <t>CAS-6723465-D0T2B7</t>
  </si>
  <si>
    <t>CAS-6722853-G4C9F1</t>
  </si>
  <si>
    <t>16.1.3.3. Tiempo de espera</t>
  </si>
  <si>
    <t>CAS-6721389-B7Y5K9</t>
  </si>
  <si>
    <t>CAS-6720726-G6D8Y0</t>
  </si>
  <si>
    <t>CAS-6720380-Y4X6P2</t>
  </si>
  <si>
    <t>CAS-6720198-G4D8G4</t>
  </si>
  <si>
    <t>CAS-6720148-D3F4D2</t>
  </si>
  <si>
    <t>CAS-6719345-W0C0N2</t>
  </si>
  <si>
    <t>CAS-6718029-B8L0P8</t>
  </si>
  <si>
    <t>CAS-6714826-K6J6B5</t>
  </si>
  <si>
    <t>16.1.3.1. Fluidez del servicio</t>
  </si>
  <si>
    <t>CAS-6714789-R3J4P8</t>
  </si>
  <si>
    <t>CAS-6710193-Q3X9H5</t>
  </si>
  <si>
    <t>CAS-6707938-M5J4J6</t>
  </si>
  <si>
    <t>CAS-6707937-X4J4F4</t>
  </si>
  <si>
    <t>CAS-6707916-Q1B1V9</t>
  </si>
  <si>
    <t>CAS-6708892-Q0B6H7</t>
  </si>
  <si>
    <t>CAS-6707633-Y4L5X7</t>
  </si>
  <si>
    <t>CAS-6706778-T0C6N6</t>
  </si>
  <si>
    <t>CAS-6705009-C1X0X0</t>
  </si>
  <si>
    <t>CAS-6704798-P0Y0D0</t>
  </si>
  <si>
    <t>CAS-6703274-V3S6J8</t>
  </si>
  <si>
    <t>CAS-6703257-M3C7M4</t>
  </si>
  <si>
    <t>CAS-6703192-R9R4K2</t>
  </si>
  <si>
    <t>CAS-6702092-G6J1G0</t>
  </si>
  <si>
    <t>CAS-6701380-Q2Q5W6</t>
  </si>
  <si>
    <t>CAS-6700987-C3C7N1</t>
  </si>
  <si>
    <t>CAS-6700975-Q7W4H8</t>
  </si>
  <si>
    <t xml:space="preserve">            *** NOTA: DURANTE EL AÑO 2022 (ENERO - ABRIL) NO SE HAN RECIBIDO RECLAMOS ASOCIADOS A LEY  N°20.285) ***</t>
  </si>
  <si>
    <t>Es la Respuesta que debe resolver o buscar una solución a un problema que plantea el ciudadano/a, cuyo origen es por una insatisfacción de productos y/o Servicios que brinda Parque Metropolitano de Santiago.
La respuesta puede ser positiva o negativa para el ciudadano/a, se debe especificar la gestión realizada y el resultado obtenido, con el objeto de poner término al conflicto. 
Parque Metropolitano de Santiago al momento de recibir un reclamo tiene como fin principal poder entregar una respuesta al ciudadano con decisiones acordes a lo solicitado.
Una vez recibido un reclamo este queda con el estado “Activo” en el sistema CRM y el analista da lectura de forma exhaustiva, permitiendo determinar en primer lugar si el reclamo ingresado es de competencia de Servicio, para luego derivar al área relacionada y realizar todas las gestiones internas necesarias para recopilar toda la información y responder de manera completa y oportuna en los plazos establecidos por Ley 19.880, la cual entrega 20 días hábiles para la resolución de los casos. 
El Reclamo se mantiene en estado “Activo”, hasta que se entregue una “Respuesta Resolutiva” al usuario, con ello, se cierra el caso y se genera la marca en el sistema CRM como “Resuelto”, lo que corresponde a la categoría “Respondido”, en cuanto a los casos derivados y desistidos tambien se consideran como resueltos.</t>
  </si>
  <si>
    <t>Detalle columnas Medio de Verificación exigidas por el Decreto N°465/2021</t>
  </si>
  <si>
    <t xml:space="preserve">Fecha de ingreso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</si>
</sst>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36" x14ac:knownFonts="1">
    <font>
      <sz val="11"/>
      <color theme="1"/>
      <name val="Calibri"/>
      <family val="2"/>
      <scheme val="minor"/>
    </font>
    <font>
      <b/>
      <sz val="11"/>
      <color theme="1"/>
      <name val="Calibri"/>
      <family val="2"/>
      <scheme val="minor"/>
    </font>
    <font>
      <sz val="10"/>
      <name val="Arial"/>
      <family val="2"/>
    </font>
    <font>
      <b/>
      <sz val="10"/>
      <name val="Cambria"/>
      <family val="2"/>
      <scheme val="major"/>
    </font>
    <font>
      <sz val="11"/>
      <color theme="1"/>
      <name val="Calibri"/>
      <family val="2"/>
      <scheme val="minor"/>
    </font>
    <font>
      <sz val="12"/>
      <name val="Cambria"/>
      <family val="2"/>
      <scheme val="major"/>
    </font>
    <font>
      <sz val="12"/>
      <name val="Calibri Light"/>
      <family val="2"/>
    </font>
    <font>
      <sz val="10"/>
      <name val="Calibri Light"/>
      <family val="2"/>
    </font>
    <font>
      <sz val="11"/>
      <color theme="1"/>
      <name val="Calibri Light"/>
      <family val="2"/>
    </font>
    <font>
      <b/>
      <sz val="16"/>
      <name val="Calibri Light"/>
      <family val="2"/>
    </font>
    <font>
      <b/>
      <sz val="11"/>
      <name val="Calibri Light"/>
      <family val="2"/>
    </font>
    <font>
      <sz val="11"/>
      <name val="Calibri Light"/>
      <family val="2"/>
    </font>
    <font>
      <b/>
      <sz val="10"/>
      <name val="Calibri Light"/>
      <family val="2"/>
    </font>
    <font>
      <sz val="10"/>
      <color theme="1"/>
      <name val="Calibri Light"/>
      <family val="2"/>
    </font>
    <font>
      <b/>
      <sz val="12"/>
      <name val="Calibri Light"/>
      <family val="2"/>
    </font>
    <font>
      <sz val="12"/>
      <color theme="1"/>
      <name val="Calibri Light"/>
      <family val="2"/>
    </font>
    <font>
      <b/>
      <sz val="12"/>
      <color rgb="FFFF0000"/>
      <name val="Calibri Light"/>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2"/>
      <name val="Corbel Light"/>
      <family val="2"/>
    </font>
    <font>
      <sz val="11"/>
      <color theme="1"/>
      <name val="Corbel Light"/>
      <family val="2"/>
    </font>
    <font>
      <sz val="12"/>
      <color theme="1"/>
      <name val="Corbel Light"/>
      <family val="2"/>
    </font>
    <font>
      <sz val="11"/>
      <name val="Calibri"/>
      <family val="2"/>
      <scheme val="minor"/>
    </font>
  </fonts>
  <fills count="36">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5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medium">
        <color indexed="64"/>
      </top>
      <bottom/>
      <diagonal/>
    </border>
    <border>
      <left style="thin">
        <color indexed="64"/>
      </left>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45">
    <xf numFmtId="0" fontId="0" fillId="0" borderId="0"/>
    <xf numFmtId="9" fontId="4" fillId="0" borderId="0" applyFont="0" applyFill="0" applyBorder="0" applyAlignment="0" applyProtection="0"/>
    <xf numFmtId="0" fontId="17" fillId="0" borderId="0" applyNumberFormat="0" applyFill="0" applyBorder="0" applyAlignment="0" applyProtection="0"/>
    <xf numFmtId="0" fontId="18" fillId="0" borderId="34" applyNumberFormat="0" applyFill="0" applyAlignment="0" applyProtection="0"/>
    <xf numFmtId="0" fontId="19" fillId="0" borderId="35" applyNumberFormat="0" applyFill="0" applyAlignment="0" applyProtection="0"/>
    <xf numFmtId="0" fontId="20" fillId="0" borderId="36" applyNumberFormat="0" applyFill="0" applyAlignment="0" applyProtection="0"/>
    <xf numFmtId="0" fontId="20" fillId="0" borderId="0" applyNumberFormat="0" applyFill="0" applyBorder="0" applyAlignment="0" applyProtection="0"/>
    <xf numFmtId="0" fontId="21" fillId="5" borderId="0" applyNumberFormat="0" applyBorder="0" applyAlignment="0" applyProtection="0"/>
    <xf numFmtId="0" fontId="22" fillId="6" borderId="0" applyNumberFormat="0" applyBorder="0" applyAlignment="0" applyProtection="0"/>
    <xf numFmtId="0" fontId="23" fillId="7" borderId="0" applyNumberFormat="0" applyBorder="0" applyAlignment="0" applyProtection="0"/>
    <xf numFmtId="0" fontId="24" fillId="8" borderId="37" applyNumberFormat="0" applyAlignment="0" applyProtection="0"/>
    <xf numFmtId="0" fontId="25" fillId="9" borderId="38" applyNumberFormat="0" applyAlignment="0" applyProtection="0"/>
    <xf numFmtId="0" fontId="26" fillId="9" borderId="37" applyNumberFormat="0" applyAlignment="0" applyProtection="0"/>
    <xf numFmtId="0" fontId="27" fillId="0" borderId="39" applyNumberFormat="0" applyFill="0" applyAlignment="0" applyProtection="0"/>
    <xf numFmtId="0" fontId="28" fillId="10" borderId="40" applyNumberFormat="0" applyAlignment="0" applyProtection="0"/>
    <xf numFmtId="0" fontId="29" fillId="0" borderId="0" applyNumberFormat="0" applyFill="0" applyBorder="0" applyAlignment="0" applyProtection="0"/>
    <xf numFmtId="0" fontId="4" fillId="11" borderId="41" applyNumberFormat="0" applyFont="0" applyAlignment="0" applyProtection="0"/>
    <xf numFmtId="0" fontId="30" fillId="0" borderId="0" applyNumberFormat="0" applyFill="0" applyBorder="0" applyAlignment="0" applyProtection="0"/>
    <xf numFmtId="0" fontId="1" fillId="0" borderId="42" applyNumberFormat="0" applyFill="0" applyAlignment="0" applyProtection="0"/>
    <xf numFmtId="0" fontId="31" fillId="12"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31" fillId="15" borderId="0" applyNumberFormat="0" applyBorder="0" applyAlignment="0" applyProtection="0"/>
    <xf numFmtId="0" fontId="31"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31" fillId="19" borderId="0" applyNumberFormat="0" applyBorder="0" applyAlignment="0" applyProtection="0"/>
    <xf numFmtId="0" fontId="31"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31" fillId="23" borderId="0" applyNumberFormat="0" applyBorder="0" applyAlignment="0" applyProtection="0"/>
    <xf numFmtId="0" fontId="31"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31" fillId="27" borderId="0" applyNumberFormat="0" applyBorder="0" applyAlignment="0" applyProtection="0"/>
    <xf numFmtId="0" fontId="31"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31" fillId="31" borderId="0" applyNumberFormat="0" applyBorder="0" applyAlignment="0" applyProtection="0"/>
    <xf numFmtId="0" fontId="31" fillId="3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31" fillId="35" borderId="0" applyNumberFormat="0" applyBorder="0" applyAlignment="0" applyProtection="0"/>
    <xf numFmtId="0" fontId="2" fillId="0" borderId="0"/>
    <xf numFmtId="9" fontId="2" fillId="0" borderId="0" applyFont="0" applyFill="0" applyBorder="0" applyAlignment="0" applyProtection="0"/>
  </cellStyleXfs>
  <cellXfs count="118">
    <xf numFmtId="0" fontId="0" fillId="0" borderId="0" xfId="0"/>
    <xf numFmtId="0" fontId="0" fillId="0" borderId="0" xfId="0" applyFont="1"/>
    <xf numFmtId="0" fontId="0" fillId="0" borderId="0" xfId="0" applyFont="1" applyAlignment="1">
      <alignment wrapText="1"/>
    </xf>
    <xf numFmtId="0" fontId="8" fillId="0" borderId="0" xfId="0" applyFont="1"/>
    <xf numFmtId="0" fontId="8" fillId="0" borderId="0" xfId="0" applyFont="1" applyAlignment="1">
      <alignment wrapText="1"/>
    </xf>
    <xf numFmtId="0" fontId="8" fillId="0" borderId="0" xfId="0" applyFont="1" applyBorder="1" applyAlignment="1">
      <alignment horizontal="left" vertical="center" wrapText="1"/>
    </xf>
    <xf numFmtId="0" fontId="9" fillId="0" borderId="0" xfId="0" applyFont="1" applyAlignment="1">
      <alignment vertical="center" wrapText="1"/>
    </xf>
    <xf numFmtId="0" fontId="7" fillId="0" borderId="0" xfId="0" applyFont="1" applyAlignment="1">
      <alignment vertical="center" wrapText="1"/>
    </xf>
    <xf numFmtId="0" fontId="8" fillId="0" borderId="0" xfId="0" applyFont="1" applyBorder="1" applyAlignment="1">
      <alignment wrapText="1"/>
    </xf>
    <xf numFmtId="0" fontId="12" fillId="2" borderId="1" xfId="0" applyFont="1" applyFill="1" applyBorder="1" applyAlignment="1">
      <alignment horizontal="center" vertical="center" wrapText="1"/>
    </xf>
    <xf numFmtId="14" fontId="7" fillId="0" borderId="1" xfId="0" applyNumberFormat="1" applyFont="1" applyBorder="1"/>
    <xf numFmtId="164" fontId="7" fillId="0" borderId="1" xfId="0" applyNumberFormat="1" applyFont="1" applyBorder="1"/>
    <xf numFmtId="49" fontId="7" fillId="0" borderId="1" xfId="0" applyNumberFormat="1" applyFont="1" applyBorder="1"/>
    <xf numFmtId="0" fontId="8" fillId="4" borderId="0" xfId="0" applyFont="1" applyFill="1" applyAlignment="1">
      <alignment wrapText="1"/>
    </xf>
    <xf numFmtId="0" fontId="8" fillId="0" borderId="0" xfId="0" applyFont="1" applyFill="1" applyAlignment="1">
      <alignment wrapText="1"/>
    </xf>
    <xf numFmtId="14" fontId="13" fillId="0" borderId="1" xfId="0" applyNumberFormat="1" applyFont="1" applyBorder="1"/>
    <xf numFmtId="164" fontId="13" fillId="0" borderId="1" xfId="0" applyNumberFormat="1" applyFont="1" applyBorder="1"/>
    <xf numFmtId="0" fontId="8" fillId="0" borderId="0" xfId="0" applyFont="1" applyBorder="1" applyAlignment="1">
      <alignment horizontal="center" wrapText="1"/>
    </xf>
    <xf numFmtId="0" fontId="7" fillId="0" borderId="0" xfId="0" applyNumberFormat="1" applyFont="1" applyFill="1"/>
    <xf numFmtId="0" fontId="12" fillId="0" borderId="1" xfId="0" applyNumberFormat="1" applyFont="1" applyFill="1" applyBorder="1"/>
    <xf numFmtId="0" fontId="13" fillId="0" borderId="0" xfId="0" applyFont="1" applyBorder="1" applyAlignment="1">
      <alignment horizontal="left" vertical="center" wrapText="1"/>
    </xf>
    <xf numFmtId="0" fontId="8" fillId="0" borderId="3" xfId="0" applyFont="1" applyBorder="1" applyAlignment="1">
      <alignment horizontal="left" vertical="center" wrapText="1"/>
    </xf>
    <xf numFmtId="0" fontId="8" fillId="0" borderId="1" xfId="0" applyFont="1" applyBorder="1" applyAlignment="1">
      <alignment horizontal="left" vertical="center" wrapText="1"/>
    </xf>
    <xf numFmtId="0" fontId="8" fillId="0" borderId="4" xfId="0" applyFont="1" applyBorder="1" applyAlignment="1">
      <alignment horizontal="left" vertical="center" wrapText="1"/>
    </xf>
    <xf numFmtId="0" fontId="3" fillId="2" borderId="15" xfId="0" applyFont="1" applyFill="1" applyBorder="1" applyAlignment="1">
      <alignment horizontal="center" vertical="center" wrapText="1"/>
    </xf>
    <xf numFmtId="0" fontId="12" fillId="2" borderId="6" xfId="0" applyFont="1" applyFill="1" applyBorder="1" applyAlignment="1">
      <alignment horizontal="center" vertical="center" wrapText="1"/>
    </xf>
    <xf numFmtId="49" fontId="7" fillId="0" borderId="17" xfId="0" applyNumberFormat="1" applyFont="1" applyBorder="1" applyAlignment="1">
      <alignment vertical="center" wrapText="1"/>
    </xf>
    <xf numFmtId="0" fontId="7" fillId="4" borderId="16" xfId="0" applyFont="1" applyFill="1" applyBorder="1"/>
    <xf numFmtId="0" fontId="11" fillId="0" borderId="0" xfId="0" applyFont="1" applyBorder="1" applyAlignment="1">
      <alignment horizontal="left" vertical="center" wrapText="1"/>
    </xf>
    <xf numFmtId="0" fontId="12" fillId="2" borderId="15" xfId="0" applyFont="1" applyFill="1" applyBorder="1" applyAlignment="1">
      <alignment horizontal="center" vertical="center" wrapText="1"/>
    </xf>
    <xf numFmtId="0" fontId="7" fillId="0" borderId="0" xfId="0" applyFont="1"/>
    <xf numFmtId="0" fontId="16" fillId="0" borderId="0" xfId="0" applyFont="1" applyBorder="1" applyAlignment="1"/>
    <xf numFmtId="0" fontId="15" fillId="0" borderId="0" xfId="0" applyFont="1" applyBorder="1" applyAlignment="1"/>
    <xf numFmtId="49" fontId="13" fillId="0" borderId="1" xfId="0" applyNumberFormat="1" applyFont="1" applyBorder="1"/>
    <xf numFmtId="9" fontId="12" fillId="0" borderId="1" xfId="1" applyNumberFormat="1" applyFont="1" applyFill="1" applyBorder="1"/>
    <xf numFmtId="0" fontId="14" fillId="4" borderId="0" xfId="0" applyNumberFormat="1" applyFont="1" applyFill="1" applyBorder="1"/>
    <xf numFmtId="0" fontId="8" fillId="0" borderId="0" xfId="0" applyFont="1" applyAlignment="1">
      <alignment horizontal="center" wrapText="1"/>
    </xf>
    <xf numFmtId="0" fontId="8" fillId="0" borderId="1" xfId="0" applyFont="1" applyBorder="1" applyAlignment="1">
      <alignment horizontal="center" wrapText="1"/>
    </xf>
    <xf numFmtId="0" fontId="7" fillId="0" borderId="1" xfId="0" applyFont="1" applyBorder="1" applyAlignment="1">
      <alignment horizontal="center" vertical="center"/>
    </xf>
    <xf numFmtId="0" fontId="15" fillId="0" borderId="0" xfId="0" applyFont="1"/>
    <xf numFmtId="0" fontId="10" fillId="2" borderId="5"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12" xfId="0" applyFont="1" applyFill="1" applyBorder="1" applyAlignment="1">
      <alignment horizontal="center" vertical="center"/>
    </xf>
    <xf numFmtId="0" fontId="8" fillId="0" borderId="0" xfId="0" applyFont="1" applyAlignment="1"/>
    <xf numFmtId="0" fontId="7" fillId="0" borderId="9" xfId="0" applyFont="1" applyFill="1" applyBorder="1" applyAlignment="1">
      <alignment horizontal="left" vertical="center"/>
    </xf>
    <xf numFmtId="9" fontId="7" fillId="4" borderId="10" xfId="0" applyNumberFormat="1" applyFont="1" applyFill="1" applyBorder="1" applyAlignment="1">
      <alignment horizontal="center" vertical="center"/>
    </xf>
    <xf numFmtId="0" fontId="7" fillId="4" borderId="3" xfId="0" applyFont="1" applyFill="1" applyBorder="1" applyAlignment="1">
      <alignment horizontal="left" vertical="center"/>
    </xf>
    <xf numFmtId="0" fontId="7" fillId="4" borderId="1" xfId="0" applyFont="1" applyFill="1" applyBorder="1" applyAlignment="1">
      <alignment horizontal="center" vertical="center"/>
    </xf>
    <xf numFmtId="9" fontId="7" fillId="4" borderId="4" xfId="0" applyNumberFormat="1" applyFont="1" applyFill="1" applyBorder="1" applyAlignment="1">
      <alignment horizontal="center" vertical="center"/>
    </xf>
    <xf numFmtId="0" fontId="7" fillId="0" borderId="3" xfId="0" applyFont="1" applyFill="1" applyBorder="1" applyAlignment="1">
      <alignment horizontal="left" vertical="center"/>
    </xf>
    <xf numFmtId="0" fontId="7" fillId="0" borderId="1" xfId="0" applyFont="1" applyFill="1" applyBorder="1" applyAlignment="1">
      <alignment horizontal="center" vertical="center"/>
    </xf>
    <xf numFmtId="9" fontId="7" fillId="0" borderId="4" xfId="0" applyNumberFormat="1" applyFont="1" applyFill="1" applyBorder="1" applyAlignment="1">
      <alignment horizontal="center" vertical="center"/>
    </xf>
    <xf numFmtId="0" fontId="7" fillId="0" borderId="20" xfId="0" applyFont="1" applyFill="1" applyBorder="1" applyAlignment="1">
      <alignment horizontal="left" vertical="center"/>
    </xf>
    <xf numFmtId="0" fontId="7" fillId="0" borderId="21" xfId="0" applyFont="1" applyFill="1" applyBorder="1" applyAlignment="1">
      <alignment horizontal="center" vertical="center"/>
    </xf>
    <xf numFmtId="9" fontId="7" fillId="0" borderId="22" xfId="0" applyNumberFormat="1" applyFont="1" applyFill="1" applyBorder="1" applyAlignment="1">
      <alignment horizontal="center" vertical="center"/>
    </xf>
    <xf numFmtId="0" fontId="12" fillId="2" borderId="2" xfId="0" applyFont="1" applyFill="1" applyBorder="1" applyAlignment="1">
      <alignment horizontal="left" vertical="center"/>
    </xf>
    <xf numFmtId="0" fontId="12" fillId="2" borderId="13" xfId="0" applyFont="1" applyFill="1" applyBorder="1" applyAlignment="1">
      <alignment horizontal="center" vertical="center"/>
    </xf>
    <xf numFmtId="9" fontId="12" fillId="2" borderId="14" xfId="0" applyNumberFormat="1" applyFont="1" applyFill="1" applyBorder="1" applyAlignment="1">
      <alignment horizontal="center" vertical="center"/>
    </xf>
    <xf numFmtId="0" fontId="33" fillId="0" borderId="0" xfId="0" applyFont="1"/>
    <xf numFmtId="0" fontId="7" fillId="4" borderId="16" xfId="0" applyFont="1" applyFill="1" applyBorder="1" applyAlignment="1">
      <alignment vertical="center"/>
    </xf>
    <xf numFmtId="49" fontId="13" fillId="4" borderId="1" xfId="0" applyNumberFormat="1" applyFont="1" applyFill="1" applyBorder="1"/>
    <xf numFmtId="0" fontId="35" fillId="0" borderId="1" xfId="0" applyFont="1" applyFill="1" applyBorder="1" applyAlignment="1">
      <alignment horizontal="center" vertical="center"/>
    </xf>
    <xf numFmtId="0" fontId="35" fillId="3" borderId="1" xfId="0" applyFont="1" applyFill="1" applyBorder="1" applyAlignment="1">
      <alignment horizontal="center" vertical="center"/>
    </xf>
    <xf numFmtId="0" fontId="7" fillId="0" borderId="1" xfId="0" applyFont="1" applyBorder="1"/>
    <xf numFmtId="14" fontId="13" fillId="4" borderId="1" xfId="0" applyNumberFormat="1" applyFont="1" applyFill="1" applyBorder="1"/>
    <xf numFmtId="0" fontId="13" fillId="0" borderId="1" xfId="0" applyFont="1" applyBorder="1"/>
    <xf numFmtId="49" fontId="7" fillId="4" borderId="17" xfId="0" applyNumberFormat="1" applyFont="1" applyFill="1" applyBorder="1" applyAlignment="1">
      <alignment vertical="center" wrapText="1"/>
    </xf>
    <xf numFmtId="0" fontId="7" fillId="0" borderId="45" xfId="0" applyFont="1" applyBorder="1"/>
    <xf numFmtId="0" fontId="7" fillId="0" borderId="47" xfId="0" applyFont="1" applyBorder="1"/>
    <xf numFmtId="49" fontId="13" fillId="4" borderId="49" xfId="0" applyNumberFormat="1" applyFont="1" applyFill="1" applyBorder="1"/>
    <xf numFmtId="0" fontId="7" fillId="0" borderId="50" xfId="0" applyFont="1" applyBorder="1"/>
    <xf numFmtId="49" fontId="13" fillId="0" borderId="50" xfId="0" applyNumberFormat="1" applyFont="1" applyBorder="1"/>
    <xf numFmtId="0" fontId="7" fillId="0" borderId="51" xfId="0" applyFont="1" applyBorder="1"/>
    <xf numFmtId="0" fontId="7" fillId="0" borderId="46" xfId="0" applyFont="1" applyBorder="1"/>
    <xf numFmtId="0" fontId="13" fillId="0" borderId="47" xfId="0" applyFont="1" applyFill="1" applyBorder="1" applyAlignment="1">
      <alignment horizontal="left" vertical="center" wrapText="1"/>
    </xf>
    <xf numFmtId="49" fontId="13" fillId="0" borderId="47" xfId="0" applyNumberFormat="1" applyFont="1" applyBorder="1" applyAlignment="1">
      <alignment horizontal="left" vertical="center" wrapText="1"/>
    </xf>
    <xf numFmtId="0" fontId="13" fillId="0" borderId="47" xfId="0" applyFont="1" applyBorder="1" applyAlignment="1">
      <alignment horizontal="left"/>
    </xf>
    <xf numFmtId="0" fontId="13" fillId="0" borderId="48" xfId="0" applyFont="1" applyFill="1" applyBorder="1" applyAlignment="1">
      <alignment horizontal="left" vertical="center" wrapText="1"/>
    </xf>
    <xf numFmtId="0" fontId="7" fillId="4" borderId="19" xfId="0" applyFont="1" applyFill="1" applyBorder="1"/>
    <xf numFmtId="0" fontId="7" fillId="4" borderId="46" xfId="0" applyFont="1" applyFill="1" applyBorder="1"/>
    <xf numFmtId="0" fontId="7" fillId="4" borderId="47" xfId="0" applyFont="1" applyFill="1" applyBorder="1"/>
    <xf numFmtId="0" fontId="7" fillId="4" borderId="48" xfId="0" applyFont="1" applyFill="1" applyBorder="1"/>
    <xf numFmtId="0" fontId="35" fillId="4" borderId="46" xfId="0" applyFont="1" applyFill="1" applyBorder="1" applyAlignment="1">
      <alignment horizontal="left" vertical="center" wrapText="1"/>
    </xf>
    <xf numFmtId="0" fontId="35" fillId="4" borderId="47" xfId="0" applyFont="1" applyFill="1" applyBorder="1" applyAlignment="1">
      <alignment horizontal="left" vertical="center" wrapText="1"/>
    </xf>
    <xf numFmtId="0" fontId="35" fillId="4" borderId="48" xfId="0" applyFont="1" applyFill="1" applyBorder="1" applyAlignment="1">
      <alignment horizontal="left" vertical="center" wrapText="1"/>
    </xf>
    <xf numFmtId="0" fontId="8" fillId="4" borderId="1" xfId="0" applyFont="1" applyFill="1" applyBorder="1" applyAlignment="1">
      <alignment horizontal="center" wrapText="1"/>
    </xf>
    <xf numFmtId="0" fontId="7" fillId="4" borderId="50" xfId="0" applyFont="1" applyFill="1" applyBorder="1"/>
    <xf numFmtId="0" fontId="7" fillId="4" borderId="1" xfId="0" applyFont="1" applyFill="1" applyBorder="1"/>
    <xf numFmtId="0" fontId="7" fillId="4" borderId="16" xfId="0" applyFont="1" applyFill="1" applyBorder="1" applyAlignment="1">
      <alignment horizontal="left"/>
    </xf>
    <xf numFmtId="0" fontId="7" fillId="4" borderId="15" xfId="0" applyFont="1" applyFill="1" applyBorder="1" applyAlignment="1">
      <alignment horizontal="left"/>
    </xf>
    <xf numFmtId="0" fontId="7" fillId="4" borderId="15" xfId="0" applyFont="1" applyFill="1" applyBorder="1" applyAlignment="1">
      <alignment horizontal="left" vertical="center" wrapText="1"/>
    </xf>
    <xf numFmtId="0" fontId="7" fillId="4" borderId="17" xfId="0" applyFont="1" applyFill="1" applyBorder="1" applyAlignment="1">
      <alignment horizontal="left" vertical="center" wrapText="1"/>
    </xf>
    <xf numFmtId="49" fontId="14" fillId="4" borderId="18" xfId="0" applyNumberFormat="1" applyFont="1" applyFill="1" applyBorder="1" applyAlignment="1">
      <alignment horizontal="left"/>
    </xf>
    <xf numFmtId="49" fontId="14" fillId="4" borderId="23" xfId="0" applyNumberFormat="1" applyFont="1" applyFill="1" applyBorder="1" applyAlignment="1">
      <alignment horizontal="left"/>
    </xf>
    <xf numFmtId="0" fontId="9" fillId="0" borderId="0" xfId="0" applyFont="1" applyAlignment="1">
      <alignment horizontal="center" vertical="center" wrapText="1"/>
    </xf>
    <xf numFmtId="0" fontId="7" fillId="4" borderId="24" xfId="0" applyFont="1" applyFill="1" applyBorder="1" applyAlignment="1">
      <alignment horizontal="center"/>
    </xf>
    <xf numFmtId="0" fontId="7" fillId="4" borderId="26" xfId="0" applyFont="1" applyFill="1" applyBorder="1" applyAlignment="1">
      <alignment horizontal="center"/>
    </xf>
    <xf numFmtId="0" fontId="7" fillId="4" borderId="25" xfId="0" applyFont="1" applyFill="1" applyBorder="1" applyAlignment="1">
      <alignment horizontal="center"/>
    </xf>
    <xf numFmtId="0" fontId="7" fillId="4" borderId="27" xfId="0" applyFont="1" applyFill="1" applyBorder="1" applyAlignment="1">
      <alignment horizontal="center"/>
    </xf>
    <xf numFmtId="0" fontId="7" fillId="4" borderId="28" xfId="0" applyFont="1" applyFill="1" applyBorder="1" applyAlignment="1">
      <alignment horizontal="center"/>
    </xf>
    <xf numFmtId="0" fontId="7" fillId="4" borderId="29" xfId="0" applyFont="1" applyFill="1" applyBorder="1" applyAlignment="1">
      <alignment horizontal="center"/>
    </xf>
    <xf numFmtId="0" fontId="14" fillId="0" borderId="0" xfId="0" applyFont="1" applyAlignment="1">
      <alignment horizontal="left" wrapText="1"/>
    </xf>
    <xf numFmtId="0" fontId="11" fillId="0" borderId="43" xfId="0" applyFont="1" applyFill="1" applyBorder="1" applyAlignment="1">
      <alignment horizontal="left" vertical="center" wrapText="1"/>
    </xf>
    <xf numFmtId="0" fontId="11" fillId="0" borderId="44" xfId="0" applyFont="1" applyFill="1" applyBorder="1" applyAlignment="1">
      <alignment horizontal="left" vertical="center" wrapText="1"/>
    </xf>
    <xf numFmtId="0" fontId="1" fillId="2" borderId="6"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7" xfId="0" applyFont="1" applyFill="1" applyBorder="1" applyAlignment="1">
      <alignment horizontal="center" vertical="center"/>
    </xf>
    <xf numFmtId="0" fontId="0" fillId="4" borderId="33" xfId="0" applyFont="1" applyFill="1" applyBorder="1" applyAlignment="1">
      <alignment horizontal="center"/>
    </xf>
    <xf numFmtId="0" fontId="5" fillId="0" borderId="0" xfId="43" applyFont="1" applyAlignment="1">
      <alignment horizontal="left" vertical="center" wrapText="1"/>
    </xf>
    <xf numFmtId="0" fontId="12" fillId="0" borderId="30" xfId="0" applyFont="1" applyFill="1" applyBorder="1" applyAlignment="1">
      <alignment horizontal="center" vertical="center" wrapText="1"/>
    </xf>
    <xf numFmtId="0" fontId="12" fillId="0" borderId="31" xfId="0" applyFont="1" applyFill="1" applyBorder="1" applyAlignment="1">
      <alignment horizontal="center" vertical="center" wrapText="1"/>
    </xf>
    <xf numFmtId="0" fontId="12" fillId="0" borderId="32" xfId="0" applyFont="1" applyFill="1" applyBorder="1" applyAlignment="1">
      <alignment horizontal="center" vertical="center" wrapText="1"/>
    </xf>
    <xf numFmtId="0" fontId="34" fillId="0" borderId="27" xfId="0" applyFont="1" applyBorder="1" applyAlignment="1">
      <alignment horizontal="left" vertical="center" wrapText="1"/>
    </xf>
    <xf numFmtId="0" fontId="34" fillId="0" borderId="28" xfId="0" applyFont="1" applyBorder="1" applyAlignment="1">
      <alignment horizontal="left" vertical="center" wrapText="1"/>
    </xf>
    <xf numFmtId="0" fontId="34" fillId="0" borderId="29" xfId="0" applyFont="1" applyBorder="1" applyAlignment="1">
      <alignment horizontal="left" vertical="center" wrapText="1"/>
    </xf>
    <xf numFmtId="0" fontId="32" fillId="0" borderId="24" xfId="0" applyFont="1" applyBorder="1" applyAlignment="1">
      <alignment horizontal="left" vertical="center"/>
    </xf>
    <xf numFmtId="0" fontId="32" fillId="0" borderId="26" xfId="0" applyFont="1" applyBorder="1" applyAlignment="1">
      <alignment horizontal="left" vertical="center"/>
    </xf>
    <xf numFmtId="0" fontId="32" fillId="0" borderId="25" xfId="0" applyFont="1" applyBorder="1" applyAlignment="1">
      <alignment horizontal="left" vertical="center"/>
    </xf>
  </cellXfs>
  <cellStyles count="45">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2" xfId="26" builtinId="36" customBuiltin="1"/>
    <cellStyle name="60% - Énfasis3" xfId="30" builtinId="40" customBuiltin="1"/>
    <cellStyle name="60% - Énfasis4" xfId="34" builtinId="44" customBuiltin="1"/>
    <cellStyle name="60% - Énfasis5" xfId="38" builtinId="48" customBuiltin="1"/>
    <cellStyle name="60% - Énfasis6" xfId="42" builtinId="52" customBuiltin="1"/>
    <cellStyle name="Bueno"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Incorrecto" xfId="8" builtinId="27" customBuiltin="1"/>
    <cellStyle name="Neutral" xfId="9" builtinId="28" customBuiltin="1"/>
    <cellStyle name="Normal" xfId="0" builtinId="0"/>
    <cellStyle name="Normal 2" xfId="43"/>
    <cellStyle name="Notas" xfId="16" builtinId="10" customBuiltin="1"/>
    <cellStyle name="Porcentaje" xfId="1" builtinId="5"/>
    <cellStyle name="Porcentaje 2" xfId="44"/>
    <cellStyle name="Salida" xfId="11" builtinId="21" customBuiltin="1"/>
    <cellStyle name="Texto de advertencia" xfId="15" builtinId="11" customBuiltin="1"/>
    <cellStyle name="Texto explicativo" xfId="17" builtinId="53" customBuiltin="1"/>
    <cellStyle name="Título" xfId="2" builtinId="15" customBuiltin="1"/>
    <cellStyle name="Título 2" xfId="4" builtinId="17" customBuiltin="1"/>
    <cellStyle name="Título 3" xfId="5" builtinId="18" customBuiltin="1"/>
    <cellStyle name="Total" xfId="18" builtinId="25" customBuiltin="1"/>
  </cellStyles>
  <dxfs count="1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88635</xdr:colOff>
      <xdr:row>0</xdr:row>
      <xdr:rowOff>60853</xdr:rowOff>
    </xdr:from>
    <xdr:to>
      <xdr:col>1</xdr:col>
      <xdr:colOff>690462</xdr:colOff>
      <xdr:row>6</xdr:row>
      <xdr:rowOff>122766</xdr:rowOff>
    </xdr:to>
    <xdr:pic>
      <xdr:nvPicPr>
        <xdr:cNvPr id="3" name="Imagen 2">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l="3745" t="2141" r="4353" b="5199"/>
        <a:stretch/>
      </xdr:blipFill>
      <xdr:spPr>
        <a:xfrm>
          <a:off x="88635" y="60853"/>
          <a:ext cx="1185233" cy="1133476"/>
        </a:xfrm>
        <a:prstGeom prst="rect">
          <a:avLst/>
        </a:prstGeom>
      </xdr:spPr>
    </xdr:pic>
    <xdr:clientData/>
  </xdr:twoCellAnchor>
  <xdr:twoCellAnchor>
    <xdr:from>
      <xdr:col>1</xdr:col>
      <xdr:colOff>0</xdr:colOff>
      <xdr:row>114</xdr:row>
      <xdr:rowOff>1</xdr:rowOff>
    </xdr:from>
    <xdr:to>
      <xdr:col>4</xdr:col>
      <xdr:colOff>1502833</xdr:colOff>
      <xdr:row>118</xdr:row>
      <xdr:rowOff>21167</xdr:rowOff>
    </xdr:to>
    <xdr:sp macro="" textlink="">
      <xdr:nvSpPr>
        <xdr:cNvPr id="5" name="CuadroTexto 4">
          <a:extLst>
            <a:ext uri="{FF2B5EF4-FFF2-40B4-BE49-F238E27FC236}">
              <a16:creationId xmlns:a16="http://schemas.microsoft.com/office/drawing/2014/main" id="{00000000-0008-0000-0200-000002000000}"/>
            </a:ext>
          </a:extLst>
        </xdr:cNvPr>
        <xdr:cNvSpPr txBox="1"/>
      </xdr:nvSpPr>
      <xdr:spPr>
        <a:xfrm>
          <a:off x="582083" y="21865168"/>
          <a:ext cx="8360833" cy="783166"/>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US" sz="1100" b="1">
              <a:latin typeface="Calibri Light" panose="020F0302020204030204" pitchFamily="34" charset="0"/>
              <a:cs typeface="Calibri Light" panose="020F0302020204030204" pitchFamily="34" charset="0"/>
            </a:rPr>
            <a:t>Notas:</a:t>
          </a:r>
        </a:p>
        <a:p>
          <a:pPr algn="just"/>
          <a:endParaRPr lang="en-US" sz="1100">
            <a:latin typeface="Calibri Light" panose="020F0302020204030204" pitchFamily="34" charset="0"/>
            <a:cs typeface="Calibri Light" panose="020F0302020204030204" pitchFamily="34" charset="0"/>
          </a:endParaRPr>
        </a:p>
        <a:p>
          <a:pPr algn="just"/>
          <a:r>
            <a:rPr lang="en-US" sz="1100">
              <a:latin typeface="Calibri Light" panose="020F0302020204030204" pitchFamily="34" charset="0"/>
              <a:cs typeface="Calibri Light" panose="020F0302020204030204" pitchFamily="34" charset="0"/>
            </a:rPr>
            <a:t>NOTA: DURANTE EL AÑO 2022 (ENERO - ABRIL) NO SE HAN EFECTUADO DERIVACIONES A OTRO(S) ORGANISMO(S,)</a:t>
          </a:r>
          <a:r>
            <a:rPr lang="en-US" sz="1100" baseline="0">
              <a:latin typeface="Calibri Light" panose="020F0302020204030204" pitchFamily="34" charset="0"/>
              <a:cs typeface="Calibri Light" panose="020F0302020204030204" pitchFamily="34" charset="0"/>
            </a:rPr>
            <a:t> NI RECLAMO(S) DESISTID(S)</a:t>
          </a:r>
          <a:endParaRPr lang="en-US" sz="1000">
            <a:latin typeface="Calibri Light" panose="020F0302020204030204" pitchFamily="34" charset="0"/>
            <a:cs typeface="Calibri Light" panose="020F030202020403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34</xdr:row>
      <xdr:rowOff>104774</xdr:rowOff>
    </xdr:from>
    <xdr:to>
      <xdr:col>4</xdr:col>
      <xdr:colOff>105833</xdr:colOff>
      <xdr:row>41</xdr:row>
      <xdr:rowOff>10583</xdr:rowOff>
    </xdr:to>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666750" y="7185024"/>
          <a:ext cx="8360833" cy="12393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US" sz="1100" b="1">
              <a:latin typeface="Calibri Light" panose="020F0302020204030204" pitchFamily="34" charset="0"/>
              <a:cs typeface="Calibri Light" panose="020F0302020204030204" pitchFamily="34" charset="0"/>
            </a:rPr>
            <a:t>Notas:</a:t>
          </a:r>
        </a:p>
        <a:p>
          <a:pPr algn="just"/>
          <a:endParaRPr lang="en-US" sz="1100">
            <a:latin typeface="Calibri Light" panose="020F0302020204030204" pitchFamily="34" charset="0"/>
            <a:cs typeface="Calibri Light" panose="020F0302020204030204" pitchFamily="34" charset="0"/>
          </a:endParaRPr>
        </a:p>
        <a:p>
          <a:pPr algn="just"/>
          <a:r>
            <a:rPr lang="en-US" sz="1100">
              <a:latin typeface="Calibri Light" panose="020F0302020204030204" pitchFamily="34" charset="0"/>
              <a:cs typeface="Calibri Light" panose="020F0302020204030204" pitchFamily="34" charset="0"/>
            </a:rPr>
            <a:t>*</a:t>
          </a:r>
          <a:r>
            <a:rPr lang="en-US" sz="1000">
              <a:latin typeface="Calibri Light" panose="020F0302020204030204" pitchFamily="34" charset="0"/>
              <a:cs typeface="Calibri Light" panose="020F0302020204030204" pitchFamily="34" charset="0"/>
            </a:rPr>
            <a:t>Nota: en las columnas B y F se repite el nombre "Número de Caso", ya que en nuestro sistema CRM a través de ese número de caso</a:t>
          </a:r>
          <a:r>
            <a:rPr lang="en-US" sz="1000" baseline="0">
              <a:latin typeface="Calibri Light" panose="020F0302020204030204" pitchFamily="34" charset="0"/>
              <a:cs typeface="Calibri Light" panose="020F0302020204030204" pitchFamily="34" charset="0"/>
            </a:rPr>
            <a:t> </a:t>
          </a:r>
          <a:r>
            <a:rPr lang="en-US" sz="1000">
              <a:latin typeface="Calibri Light" panose="020F0302020204030204" pitchFamily="34" charset="0"/>
              <a:cs typeface="Calibri Light" panose="020F0302020204030204" pitchFamily="34" charset="0"/>
            </a:rPr>
            <a:t>permite</a:t>
          </a:r>
          <a:r>
            <a:rPr lang="en-US" sz="1000" baseline="0">
              <a:latin typeface="Calibri Light" panose="020F0302020204030204" pitchFamily="34" charset="0"/>
              <a:cs typeface="Calibri Light" panose="020F0302020204030204" pitchFamily="34" charset="0"/>
            </a:rPr>
            <a:t> </a:t>
          </a:r>
          <a:r>
            <a:rPr lang="en-US" sz="1000">
              <a:latin typeface="Calibri Light" panose="020F0302020204030204" pitchFamily="34" charset="0"/>
              <a:cs typeface="Calibri Light" panose="020F0302020204030204" pitchFamily="34" charset="0"/>
            </a:rPr>
            <a:t>hacer la trazabilidad completa del reclamo. </a:t>
          </a:r>
        </a:p>
      </xdr:txBody>
    </xdr:sp>
    <xdr:clientData/>
  </xdr:twoCellAnchor>
</xdr:wsDr>
</file>

<file path=xl/persons/person.xml><?xml version="1.0" encoding="utf-8"?>
<personList xmlns="http://schemas.microsoft.com/office/spreadsheetml/2018/threadedcomments" xmlns:x="http://schemas.openxmlformats.org/spreadsheetml/2006/main">
  <person displayName="Karina Vigar Lagos" id="{D32B15F3-EB1B-4540-A9B7-40B96667A569}" userId="Karina Vigar Lagos" providerId="Non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 dT="2021-02-15T20:09:19.40" personId="{D32B15F3-EB1B-4540-A9B7-40B96667A569}" id="{3FA43F40-C1EE-4FFF-99A5-66C16B2E4FD7}">
    <text>La contabilización mes a mes es acumulativa.
Por ejemplo: Si en enero recibió 1 reclamo y en ferero 1 reclamo; debe informar que al mes de enero tiene 1 reclamo y al mes de frebrero tiene 2 reclamos.</text>
  </threadedComment>
  <threadedComment ref="C4" dT="2021-02-15T20:09:26.06" personId="{D32B15F3-EB1B-4540-A9B7-40B96667A569}" id="{55D8F792-68E7-45FA-90FD-65AB28F32543}">
    <text>La contabilización mes a mes es acumulativa.
Por ejemplo: Si en enero respondió 1 reclamo y en ferero 1 más; debe informar que en enero que tiene 1 reclamo respondido y en frebrero que tiene 2 reclamos respondidos.</text>
  </threadedComment>
  <threadedComment ref="A18" dT="2021-02-15T20:10:50.68" personId="{D32B15F3-EB1B-4540-A9B7-40B96667A569}" id="{24E32F0A-66FB-48E7-9ACD-54CD2C39C59C}">
    <text>Los valores del total serán los mismos que los informados en el último mes de reporte.</text>
  </threadedComment>
</ThreadedComments>
</file>

<file path=xl/threadedComments/threadedComment2.xml><?xml version="1.0" encoding="utf-8"?>
<ThreadedComments xmlns="http://schemas.microsoft.com/office/spreadsheetml/2018/threadedcomments" xmlns:x="http://schemas.openxmlformats.org/spreadsheetml/2006/main">
  <threadedComment ref="B4" dT="2021-02-15T20:17:43.80" personId="{D32B15F3-EB1B-4540-A9B7-40B96667A569}" id="{46750CAA-155A-463A-BE5D-798FDA8A15FA}">
    <text>En caso de haber cambiado los nombres de las columnas de la hoja "Reclamos", debe modificar las casillas de esta columna, ingresando los mismos nombres (literales) utilizados en la hoja "Reclamos".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microsoft.com/office/2017/10/relationships/threadedComment" Target="../threadedComments/threadedComment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 Id="rId5"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0"/>
  <sheetViews>
    <sheetView showGridLines="0" tabSelected="1" view="pageBreakPreview" topLeftCell="A106" zoomScale="90" zoomScaleNormal="70" zoomScaleSheetLayoutView="90" workbookViewId="0">
      <selection activeCell="D125" sqref="D125"/>
    </sheetView>
  </sheetViews>
  <sheetFormatPr baseColWidth="10" defaultColWidth="11.42578125" defaultRowHeight="15" x14ac:dyDescent="0.25"/>
  <cols>
    <col min="1" max="1" width="8.7109375" style="36" customWidth="1"/>
    <col min="2" max="2" width="22.5703125" style="21" customWidth="1"/>
    <col min="3" max="3" width="50.28515625" style="22" customWidth="1"/>
    <col min="4" max="4" width="30" style="22" customWidth="1"/>
    <col min="5" max="6" width="25.140625" style="22" customWidth="1"/>
    <col min="7" max="7" width="16" style="23" customWidth="1"/>
    <col min="8" max="16384" width="11.42578125" style="4"/>
  </cols>
  <sheetData>
    <row r="1" spans="1:7" ht="15" customHeight="1" x14ac:dyDescent="0.25">
      <c r="B1" s="5"/>
      <c r="C1" s="5"/>
      <c r="D1" s="5"/>
      <c r="E1" s="5"/>
      <c r="F1" s="5"/>
      <c r="G1" s="5"/>
    </row>
    <row r="2" spans="1:7" ht="15" customHeight="1" x14ac:dyDescent="0.25">
      <c r="B2" s="5"/>
      <c r="C2" s="5"/>
      <c r="D2" s="5"/>
      <c r="E2" s="5"/>
      <c r="F2" s="5"/>
      <c r="G2" s="5"/>
    </row>
    <row r="3" spans="1:7" ht="15" customHeight="1" x14ac:dyDescent="0.25">
      <c r="B3" s="5"/>
      <c r="C3" s="5"/>
      <c r="D3" s="5"/>
      <c r="E3" s="5"/>
      <c r="F3" s="5"/>
      <c r="G3" s="5"/>
    </row>
    <row r="4" spans="1:7" ht="12.75" customHeight="1" x14ac:dyDescent="0.25">
      <c r="B4" s="5"/>
      <c r="C4" s="5"/>
      <c r="D4" s="5"/>
      <c r="E4" s="5"/>
      <c r="F4" s="5"/>
      <c r="G4" s="5"/>
    </row>
    <row r="5" spans="1:7" ht="12.75" customHeight="1" x14ac:dyDescent="0.25">
      <c r="B5" s="5"/>
      <c r="C5" s="94" t="s">
        <v>59</v>
      </c>
      <c r="D5" s="94"/>
      <c r="E5" s="94"/>
      <c r="F5" s="94"/>
      <c r="G5" s="6"/>
    </row>
    <row r="6" spans="1:7" ht="12.75" customHeight="1" x14ac:dyDescent="0.25">
      <c r="B6" s="5"/>
      <c r="C6" s="94"/>
      <c r="D6" s="94"/>
      <c r="E6" s="94"/>
      <c r="F6" s="94"/>
      <c r="G6" s="6"/>
    </row>
    <row r="7" spans="1:7" ht="12.75" customHeight="1" x14ac:dyDescent="0.25">
      <c r="B7" s="5"/>
      <c r="C7" s="94"/>
      <c r="D7" s="94"/>
      <c r="E7" s="94"/>
      <c r="F7" s="94"/>
      <c r="G7" s="6"/>
    </row>
    <row r="8" spans="1:7" ht="15" customHeight="1" x14ac:dyDescent="0.25">
      <c r="B8" s="5"/>
      <c r="C8" s="94"/>
      <c r="D8" s="94"/>
      <c r="E8" s="94"/>
      <c r="F8" s="94"/>
      <c r="G8" s="6"/>
    </row>
    <row r="9" spans="1:7" x14ac:dyDescent="0.25">
      <c r="B9" s="5"/>
      <c r="C9" s="5"/>
      <c r="D9" s="5"/>
      <c r="E9" s="5"/>
      <c r="F9" s="5"/>
      <c r="G9" s="5"/>
    </row>
    <row r="10" spans="1:7" ht="15" customHeight="1" x14ac:dyDescent="0.25">
      <c r="B10" s="5"/>
      <c r="C10" s="95" t="s">
        <v>61</v>
      </c>
      <c r="D10" s="96"/>
      <c r="E10" s="96"/>
      <c r="F10" s="97"/>
      <c r="G10" s="7"/>
    </row>
    <row r="11" spans="1:7" ht="12.75" customHeight="1" x14ac:dyDescent="0.25">
      <c r="B11" s="8"/>
      <c r="C11" s="98"/>
      <c r="D11" s="99"/>
      <c r="E11" s="99"/>
      <c r="F11" s="100"/>
      <c r="G11" s="7"/>
    </row>
    <row r="12" spans="1:7" x14ac:dyDescent="0.25">
      <c r="B12" s="4"/>
      <c r="C12" s="7"/>
      <c r="D12" s="7"/>
      <c r="E12" s="7"/>
      <c r="F12" s="7"/>
      <c r="G12" s="7"/>
    </row>
    <row r="13" spans="1:7" x14ac:dyDescent="0.25">
      <c r="A13" s="9" t="s">
        <v>60</v>
      </c>
      <c r="B13" s="9" t="s">
        <v>41</v>
      </c>
      <c r="C13" s="9" t="s">
        <v>42</v>
      </c>
      <c r="D13" s="9" t="s">
        <v>50</v>
      </c>
      <c r="E13" s="9" t="s">
        <v>51</v>
      </c>
      <c r="F13" s="9" t="s">
        <v>41</v>
      </c>
      <c r="G13" s="9" t="s">
        <v>52</v>
      </c>
    </row>
    <row r="14" spans="1:7" x14ac:dyDescent="0.25">
      <c r="A14" s="37">
        <v>1</v>
      </c>
      <c r="B14" s="33" t="s">
        <v>76</v>
      </c>
      <c r="C14" s="65" t="s">
        <v>37</v>
      </c>
      <c r="D14" s="15">
        <v>44677.333333333299</v>
      </c>
      <c r="E14" s="16">
        <v>44679.371527777803</v>
      </c>
      <c r="F14" s="33" t="s">
        <v>76</v>
      </c>
      <c r="G14" s="33" t="s">
        <v>31</v>
      </c>
    </row>
    <row r="15" spans="1:7" x14ac:dyDescent="0.25">
      <c r="A15" s="37">
        <v>2</v>
      </c>
      <c r="B15" s="33" t="s">
        <v>77</v>
      </c>
      <c r="C15" s="65" t="s">
        <v>53</v>
      </c>
      <c r="D15" s="15">
        <v>44676.333333333299</v>
      </c>
      <c r="E15" s="16">
        <v>44678.736111111102</v>
      </c>
      <c r="F15" s="33" t="s">
        <v>77</v>
      </c>
      <c r="G15" s="33" t="s">
        <v>31</v>
      </c>
    </row>
    <row r="16" spans="1:7" x14ac:dyDescent="0.25">
      <c r="A16" s="37">
        <v>3</v>
      </c>
      <c r="B16" s="33" t="s">
        <v>78</v>
      </c>
      <c r="C16" s="65" t="s">
        <v>32</v>
      </c>
      <c r="D16" s="15">
        <v>44673.732962962997</v>
      </c>
      <c r="E16" s="16">
        <v>44679.716666666704</v>
      </c>
      <c r="F16" s="33" t="s">
        <v>78</v>
      </c>
      <c r="G16" s="33" t="s">
        <v>31</v>
      </c>
    </row>
    <row r="17" spans="1:7" x14ac:dyDescent="0.25">
      <c r="A17" s="37">
        <v>4</v>
      </c>
      <c r="B17" s="33" t="s">
        <v>79</v>
      </c>
      <c r="C17" s="65" t="s">
        <v>55</v>
      </c>
      <c r="D17" s="15">
        <v>44672.703240740702</v>
      </c>
      <c r="E17" s="16">
        <v>44673.427083333299</v>
      </c>
      <c r="F17" s="33" t="s">
        <v>79</v>
      </c>
      <c r="G17" s="33" t="s">
        <v>31</v>
      </c>
    </row>
    <row r="18" spans="1:7" x14ac:dyDescent="0.25">
      <c r="A18" s="37">
        <v>5</v>
      </c>
      <c r="B18" s="33" t="s">
        <v>80</v>
      </c>
      <c r="C18" s="65" t="s">
        <v>36</v>
      </c>
      <c r="D18" s="15">
        <v>44672.482025463003</v>
      </c>
      <c r="E18" s="16">
        <v>44673.568055555603</v>
      </c>
      <c r="F18" s="33" t="s">
        <v>80</v>
      </c>
      <c r="G18" s="33" t="s">
        <v>31</v>
      </c>
    </row>
    <row r="19" spans="1:7" x14ac:dyDescent="0.25">
      <c r="A19" s="37">
        <v>6</v>
      </c>
      <c r="B19" s="33" t="s">
        <v>81</v>
      </c>
      <c r="C19" s="65" t="s">
        <v>53</v>
      </c>
      <c r="D19" s="15">
        <v>44667.333333333299</v>
      </c>
      <c r="E19" s="16">
        <v>44669.491666666698</v>
      </c>
      <c r="F19" s="33" t="s">
        <v>81</v>
      </c>
      <c r="G19" s="33" t="s">
        <v>31</v>
      </c>
    </row>
    <row r="20" spans="1:7" x14ac:dyDescent="0.25">
      <c r="A20" s="37">
        <v>7</v>
      </c>
      <c r="B20" s="33" t="s">
        <v>82</v>
      </c>
      <c r="C20" s="65" t="s">
        <v>34</v>
      </c>
      <c r="D20" s="15">
        <v>44666.613981481503</v>
      </c>
      <c r="E20" s="16">
        <v>44669.543749999997</v>
      </c>
      <c r="F20" s="33" t="s">
        <v>82</v>
      </c>
      <c r="G20" s="33" t="s">
        <v>31</v>
      </c>
    </row>
    <row r="21" spans="1:7" x14ac:dyDescent="0.25">
      <c r="A21" s="37">
        <v>8</v>
      </c>
      <c r="B21" s="33" t="s">
        <v>83</v>
      </c>
      <c r="C21" s="65" t="s">
        <v>32</v>
      </c>
      <c r="D21" s="15">
        <v>44665.929930555598</v>
      </c>
      <c r="E21" s="16">
        <v>44669.536805555603</v>
      </c>
      <c r="F21" s="33" t="s">
        <v>83</v>
      </c>
      <c r="G21" s="33" t="s">
        <v>31</v>
      </c>
    </row>
    <row r="22" spans="1:7" x14ac:dyDescent="0.25">
      <c r="A22" s="37">
        <v>9</v>
      </c>
      <c r="B22" s="33" t="s">
        <v>84</v>
      </c>
      <c r="C22" s="65" t="s">
        <v>34</v>
      </c>
      <c r="D22" s="15">
        <v>44663.370324074102</v>
      </c>
      <c r="E22" s="16">
        <v>44663.483333333301</v>
      </c>
      <c r="F22" s="33" t="s">
        <v>84</v>
      </c>
      <c r="G22" s="33" t="s">
        <v>31</v>
      </c>
    </row>
    <row r="23" spans="1:7" x14ac:dyDescent="0.25">
      <c r="A23" s="37">
        <v>10</v>
      </c>
      <c r="B23" s="33" t="s">
        <v>85</v>
      </c>
      <c r="C23" s="65" t="s">
        <v>86</v>
      </c>
      <c r="D23" s="15">
        <v>44660.333333333299</v>
      </c>
      <c r="E23" s="16">
        <v>44670.430555555598</v>
      </c>
      <c r="F23" s="33" t="s">
        <v>85</v>
      </c>
      <c r="G23" s="33" t="s">
        <v>31</v>
      </c>
    </row>
    <row r="24" spans="1:7" x14ac:dyDescent="0.25">
      <c r="A24" s="37">
        <v>11</v>
      </c>
      <c r="B24" s="33" t="s">
        <v>87</v>
      </c>
      <c r="C24" s="65" t="s">
        <v>56</v>
      </c>
      <c r="D24" s="15">
        <v>44661.636192129597</v>
      </c>
      <c r="E24" s="16">
        <v>44662.5493055556</v>
      </c>
      <c r="F24" s="33" t="s">
        <v>87</v>
      </c>
      <c r="G24" s="33" t="s">
        <v>31</v>
      </c>
    </row>
    <row r="25" spans="1:7" x14ac:dyDescent="0.25">
      <c r="A25" s="37">
        <v>12</v>
      </c>
      <c r="B25" s="33" t="s">
        <v>88</v>
      </c>
      <c r="C25" s="65" t="s">
        <v>37</v>
      </c>
      <c r="D25" s="15">
        <v>44658.6105439815</v>
      </c>
      <c r="E25" s="16">
        <v>44659.408333333296</v>
      </c>
      <c r="F25" s="33" t="s">
        <v>88</v>
      </c>
      <c r="G25" s="33" t="s">
        <v>31</v>
      </c>
    </row>
    <row r="26" spans="1:7" x14ac:dyDescent="0.25">
      <c r="A26" s="37">
        <v>13</v>
      </c>
      <c r="B26" s="33" t="s">
        <v>89</v>
      </c>
      <c r="C26" s="65" t="s">
        <v>56</v>
      </c>
      <c r="D26" s="15">
        <v>44658.4613888889</v>
      </c>
      <c r="E26" s="16">
        <v>44662.417361111096</v>
      </c>
      <c r="F26" s="33" t="s">
        <v>89</v>
      </c>
      <c r="G26" s="33" t="s">
        <v>31</v>
      </c>
    </row>
    <row r="27" spans="1:7" x14ac:dyDescent="0.25">
      <c r="A27" s="37">
        <v>14</v>
      </c>
      <c r="B27" s="33" t="s">
        <v>90</v>
      </c>
      <c r="C27" s="65" t="s">
        <v>34</v>
      </c>
      <c r="D27" s="15">
        <v>44655.509537037004</v>
      </c>
      <c r="E27" s="16">
        <v>44658.527777777803</v>
      </c>
      <c r="F27" s="33" t="s">
        <v>90</v>
      </c>
      <c r="G27" s="33" t="s">
        <v>31</v>
      </c>
    </row>
    <row r="28" spans="1:7" x14ac:dyDescent="0.25">
      <c r="A28" s="37">
        <v>15</v>
      </c>
      <c r="B28" s="33" t="s">
        <v>91</v>
      </c>
      <c r="C28" s="65" t="s">
        <v>34</v>
      </c>
      <c r="D28" s="15">
        <v>44655.458356481497</v>
      </c>
      <c r="E28" s="16">
        <v>44659.659027777801</v>
      </c>
      <c r="F28" s="33" t="s">
        <v>91</v>
      </c>
      <c r="G28" s="33" t="s">
        <v>31</v>
      </c>
    </row>
    <row r="29" spans="1:7" x14ac:dyDescent="0.25">
      <c r="A29" s="37">
        <v>16</v>
      </c>
      <c r="B29" s="12" t="s">
        <v>92</v>
      </c>
      <c r="C29" s="63" t="s">
        <v>56</v>
      </c>
      <c r="D29" s="10">
        <v>44651.912256944401</v>
      </c>
      <c r="E29" s="11">
        <v>44662.412499999999</v>
      </c>
      <c r="F29" s="12" t="s">
        <v>92</v>
      </c>
      <c r="G29" s="12" t="s">
        <v>31</v>
      </c>
    </row>
    <row r="30" spans="1:7" x14ac:dyDescent="0.25">
      <c r="A30" s="37">
        <v>17</v>
      </c>
      <c r="B30" s="12" t="s">
        <v>93</v>
      </c>
      <c r="C30" s="63" t="s">
        <v>33</v>
      </c>
      <c r="D30" s="10">
        <v>44650.291666666701</v>
      </c>
      <c r="E30" s="11">
        <v>44655.620833333298</v>
      </c>
      <c r="F30" s="12" t="s">
        <v>93</v>
      </c>
      <c r="G30" s="12" t="s">
        <v>31</v>
      </c>
    </row>
    <row r="31" spans="1:7" x14ac:dyDescent="0.25">
      <c r="A31" s="37">
        <v>18</v>
      </c>
      <c r="B31" s="12" t="s">
        <v>94</v>
      </c>
      <c r="C31" s="63" t="s">
        <v>95</v>
      </c>
      <c r="D31" s="10">
        <v>44650.447800925896</v>
      </c>
      <c r="E31" s="11">
        <v>44651.336805555598</v>
      </c>
      <c r="F31" s="12" t="s">
        <v>94</v>
      </c>
      <c r="G31" s="12" t="s">
        <v>31</v>
      </c>
    </row>
    <row r="32" spans="1:7" x14ac:dyDescent="0.25">
      <c r="A32" s="37">
        <v>19</v>
      </c>
      <c r="B32" s="12" t="s">
        <v>96</v>
      </c>
      <c r="C32" s="63" t="s">
        <v>32</v>
      </c>
      <c r="D32" s="10">
        <v>44647.291666666701</v>
      </c>
      <c r="E32" s="11">
        <v>44649.338194444397</v>
      </c>
      <c r="F32" s="12" t="s">
        <v>96</v>
      </c>
      <c r="G32" s="12" t="s">
        <v>31</v>
      </c>
    </row>
    <row r="33" spans="1:7" x14ac:dyDescent="0.25">
      <c r="A33" s="37">
        <v>20</v>
      </c>
      <c r="B33" s="12" t="s">
        <v>97</v>
      </c>
      <c r="C33" s="63" t="s">
        <v>35</v>
      </c>
      <c r="D33" s="10">
        <v>44639.291666666701</v>
      </c>
      <c r="E33" s="11">
        <v>44643.578472222202</v>
      </c>
      <c r="F33" s="12" t="s">
        <v>97</v>
      </c>
      <c r="G33" s="12" t="s">
        <v>31</v>
      </c>
    </row>
    <row r="34" spans="1:7" x14ac:dyDescent="0.25">
      <c r="A34" s="37">
        <v>21</v>
      </c>
      <c r="B34" s="12" t="s">
        <v>98</v>
      </c>
      <c r="C34" s="63" t="s">
        <v>32</v>
      </c>
      <c r="D34" s="10">
        <v>44636.291666666701</v>
      </c>
      <c r="E34" s="11">
        <v>44637.605555555601</v>
      </c>
      <c r="F34" s="12" t="s">
        <v>98</v>
      </c>
      <c r="G34" s="12" t="s">
        <v>31</v>
      </c>
    </row>
    <row r="35" spans="1:7" x14ac:dyDescent="0.25">
      <c r="A35" s="37">
        <v>22</v>
      </c>
      <c r="B35" s="12" t="s">
        <v>99</v>
      </c>
      <c r="C35" s="63" t="s">
        <v>38</v>
      </c>
      <c r="D35" s="10">
        <v>44636.291666666701</v>
      </c>
      <c r="E35" s="11">
        <v>44637.690277777801</v>
      </c>
      <c r="F35" s="12" t="s">
        <v>99</v>
      </c>
      <c r="G35" s="12" t="s">
        <v>31</v>
      </c>
    </row>
    <row r="36" spans="1:7" x14ac:dyDescent="0.25">
      <c r="A36" s="37">
        <v>23</v>
      </c>
      <c r="B36" s="12" t="s">
        <v>100</v>
      </c>
      <c r="C36" s="63" t="s">
        <v>86</v>
      </c>
      <c r="D36" s="10">
        <v>44635.291666666701</v>
      </c>
      <c r="E36" s="11">
        <v>44636.602083333302</v>
      </c>
      <c r="F36" s="12" t="s">
        <v>100</v>
      </c>
      <c r="G36" s="12" t="s">
        <v>31</v>
      </c>
    </row>
    <row r="37" spans="1:7" x14ac:dyDescent="0.25">
      <c r="A37" s="37">
        <v>24</v>
      </c>
      <c r="B37" s="12" t="s">
        <v>101</v>
      </c>
      <c r="C37" s="63" t="s">
        <v>32</v>
      </c>
      <c r="D37" s="10">
        <v>44635.4625115741</v>
      </c>
      <c r="E37" s="11">
        <v>44636.598611111098</v>
      </c>
      <c r="F37" s="12" t="s">
        <v>101</v>
      </c>
      <c r="G37" s="12" t="s">
        <v>31</v>
      </c>
    </row>
    <row r="38" spans="1:7" ht="15" customHeight="1" x14ac:dyDescent="0.25">
      <c r="A38" s="37">
        <v>25</v>
      </c>
      <c r="B38" s="12" t="s">
        <v>102</v>
      </c>
      <c r="C38" s="63" t="s">
        <v>32</v>
      </c>
      <c r="D38" s="10">
        <v>44634.393622685202</v>
      </c>
      <c r="E38" s="11">
        <v>44635.379166666702</v>
      </c>
      <c r="F38" s="12" t="s">
        <v>102</v>
      </c>
      <c r="G38" s="12" t="s">
        <v>31</v>
      </c>
    </row>
    <row r="39" spans="1:7" ht="15" customHeight="1" x14ac:dyDescent="0.25">
      <c r="A39" s="37">
        <v>26</v>
      </c>
      <c r="B39" s="12" t="s">
        <v>103</v>
      </c>
      <c r="C39" s="63" t="s">
        <v>53</v>
      </c>
      <c r="D39" s="10">
        <v>44632.25</v>
      </c>
      <c r="E39" s="11">
        <v>44635.382638888899</v>
      </c>
      <c r="F39" s="12" t="s">
        <v>103</v>
      </c>
      <c r="G39" s="12" t="s">
        <v>31</v>
      </c>
    </row>
    <row r="40" spans="1:7" ht="15" customHeight="1" x14ac:dyDescent="0.25">
      <c r="A40" s="37">
        <v>27</v>
      </c>
      <c r="B40" s="12" t="s">
        <v>104</v>
      </c>
      <c r="C40" s="63" t="s">
        <v>32</v>
      </c>
      <c r="D40" s="10">
        <v>44630.25</v>
      </c>
      <c r="E40" s="11">
        <v>44634.355555555601</v>
      </c>
      <c r="F40" s="12" t="s">
        <v>104</v>
      </c>
      <c r="G40" s="12" t="s">
        <v>31</v>
      </c>
    </row>
    <row r="41" spans="1:7" ht="15" customHeight="1" x14ac:dyDescent="0.25">
      <c r="A41" s="37">
        <v>28</v>
      </c>
      <c r="B41" s="12" t="s">
        <v>105</v>
      </c>
      <c r="C41" s="63" t="s">
        <v>39</v>
      </c>
      <c r="D41" s="10">
        <v>44623.25</v>
      </c>
      <c r="E41" s="11">
        <v>44628.836111111101</v>
      </c>
      <c r="F41" s="12" t="s">
        <v>105</v>
      </c>
      <c r="G41" s="12" t="s">
        <v>31</v>
      </c>
    </row>
    <row r="42" spans="1:7" s="13" customFormat="1" x14ac:dyDescent="0.25">
      <c r="A42" s="37">
        <v>29</v>
      </c>
      <c r="B42" s="12" t="s">
        <v>106</v>
      </c>
      <c r="C42" s="63" t="s">
        <v>56</v>
      </c>
      <c r="D42" s="10">
        <v>44625.25</v>
      </c>
      <c r="E42" s="11">
        <v>44634.369444444397</v>
      </c>
      <c r="F42" s="12" t="s">
        <v>106</v>
      </c>
      <c r="G42" s="12" t="s">
        <v>31</v>
      </c>
    </row>
    <row r="43" spans="1:7" ht="15" customHeight="1" x14ac:dyDescent="0.25">
      <c r="A43" s="37">
        <v>30</v>
      </c>
      <c r="B43" s="12" t="s">
        <v>107</v>
      </c>
      <c r="C43" s="63" t="s">
        <v>36</v>
      </c>
      <c r="D43" s="10">
        <v>44623.576296296298</v>
      </c>
      <c r="E43" s="11">
        <v>44624.494444444397</v>
      </c>
      <c r="F43" s="12" t="s">
        <v>107</v>
      </c>
      <c r="G43" s="12" t="s">
        <v>31</v>
      </c>
    </row>
    <row r="44" spans="1:7" ht="15" customHeight="1" x14ac:dyDescent="0.25">
      <c r="A44" s="37">
        <v>31</v>
      </c>
      <c r="B44" s="12" t="s">
        <v>108</v>
      </c>
      <c r="C44" s="63" t="s">
        <v>32</v>
      </c>
      <c r="D44" s="10">
        <v>44622.606585648202</v>
      </c>
      <c r="E44" s="11">
        <v>44628.329861111102</v>
      </c>
      <c r="F44" s="12" t="s">
        <v>108</v>
      </c>
      <c r="G44" s="12" t="s">
        <v>31</v>
      </c>
    </row>
    <row r="45" spans="1:7" ht="15" customHeight="1" x14ac:dyDescent="0.25">
      <c r="A45" s="37">
        <v>32</v>
      </c>
      <c r="B45" s="12" t="s">
        <v>109</v>
      </c>
      <c r="C45" s="63" t="s">
        <v>54</v>
      </c>
      <c r="D45" s="10">
        <v>44617.25</v>
      </c>
      <c r="E45" s="11">
        <v>44623.345833333296</v>
      </c>
      <c r="F45" s="12" t="s">
        <v>109</v>
      </c>
      <c r="G45" s="12" t="s">
        <v>31</v>
      </c>
    </row>
    <row r="46" spans="1:7" ht="15" customHeight="1" x14ac:dyDescent="0.25">
      <c r="A46" s="37">
        <v>33</v>
      </c>
      <c r="B46" s="12" t="s">
        <v>110</v>
      </c>
      <c r="C46" s="63" t="s">
        <v>86</v>
      </c>
      <c r="D46" s="10">
        <v>44619.25</v>
      </c>
      <c r="E46" s="11">
        <v>44627.35</v>
      </c>
      <c r="F46" s="12" t="s">
        <v>110</v>
      </c>
      <c r="G46" s="12" t="s">
        <v>31</v>
      </c>
    </row>
    <row r="47" spans="1:7" ht="15" customHeight="1" x14ac:dyDescent="0.25">
      <c r="A47" s="37">
        <v>34</v>
      </c>
      <c r="B47" s="12" t="s">
        <v>111</v>
      </c>
      <c r="C47" s="63" t="s">
        <v>38</v>
      </c>
      <c r="D47" s="10">
        <v>44620.366805555597</v>
      </c>
      <c r="E47" s="11">
        <v>44622.409027777801</v>
      </c>
      <c r="F47" s="12" t="s">
        <v>111</v>
      </c>
      <c r="G47" s="12" t="s">
        <v>31</v>
      </c>
    </row>
    <row r="48" spans="1:7" ht="15" customHeight="1" x14ac:dyDescent="0.25">
      <c r="A48" s="37">
        <v>35</v>
      </c>
      <c r="B48" s="12" t="s">
        <v>112</v>
      </c>
      <c r="C48" s="63" t="s">
        <v>38</v>
      </c>
      <c r="D48" s="10">
        <v>44616.651770833298</v>
      </c>
      <c r="E48" s="11">
        <v>44628.535416666702</v>
      </c>
      <c r="F48" s="12" t="s">
        <v>112</v>
      </c>
      <c r="G48" s="12" t="s">
        <v>31</v>
      </c>
    </row>
    <row r="49" spans="1:7" ht="15" customHeight="1" x14ac:dyDescent="0.25">
      <c r="A49" s="37">
        <v>36</v>
      </c>
      <c r="B49" s="12" t="s">
        <v>113</v>
      </c>
      <c r="C49" s="63" t="s">
        <v>37</v>
      </c>
      <c r="D49" s="10">
        <v>44614.25</v>
      </c>
      <c r="E49" s="11">
        <v>44623.573611111096</v>
      </c>
      <c r="F49" s="12" t="s">
        <v>113</v>
      </c>
      <c r="G49" s="12" t="s">
        <v>31</v>
      </c>
    </row>
    <row r="50" spans="1:7" ht="15" customHeight="1" x14ac:dyDescent="0.25">
      <c r="A50" s="37">
        <v>37</v>
      </c>
      <c r="B50" s="12" t="s">
        <v>114</v>
      </c>
      <c r="C50" s="63" t="s">
        <v>56</v>
      </c>
      <c r="D50" s="10">
        <v>44610.25</v>
      </c>
      <c r="E50" s="11">
        <v>44613.340972222199</v>
      </c>
      <c r="F50" s="12" t="s">
        <v>114</v>
      </c>
      <c r="G50" s="12" t="s">
        <v>31</v>
      </c>
    </row>
    <row r="51" spans="1:7" ht="15" customHeight="1" x14ac:dyDescent="0.25">
      <c r="A51" s="37">
        <v>38</v>
      </c>
      <c r="B51" s="12" t="s">
        <v>115</v>
      </c>
      <c r="C51" s="63" t="s">
        <v>30</v>
      </c>
      <c r="D51" s="10">
        <v>44610.25</v>
      </c>
      <c r="E51" s="11">
        <v>44617.602083333302</v>
      </c>
      <c r="F51" s="12" t="s">
        <v>115</v>
      </c>
      <c r="G51" s="12" t="s">
        <v>31</v>
      </c>
    </row>
    <row r="52" spans="1:7" ht="15" customHeight="1" x14ac:dyDescent="0.25">
      <c r="A52" s="37">
        <v>39</v>
      </c>
      <c r="B52" s="12" t="s">
        <v>116</v>
      </c>
      <c r="C52" s="63" t="s">
        <v>39</v>
      </c>
      <c r="D52" s="10">
        <v>44608.25</v>
      </c>
      <c r="E52" s="11">
        <v>44609.593055555597</v>
      </c>
      <c r="F52" s="12" t="s">
        <v>116</v>
      </c>
      <c r="G52" s="12" t="s">
        <v>31</v>
      </c>
    </row>
    <row r="53" spans="1:7" ht="15" customHeight="1" x14ac:dyDescent="0.25">
      <c r="A53" s="37">
        <v>40</v>
      </c>
      <c r="B53" s="12" t="s">
        <v>117</v>
      </c>
      <c r="C53" s="63" t="s">
        <v>36</v>
      </c>
      <c r="D53" s="10">
        <v>44608.774664351899</v>
      </c>
      <c r="E53" s="11">
        <v>44610.297916666699</v>
      </c>
      <c r="F53" s="12" t="s">
        <v>117</v>
      </c>
      <c r="G53" s="12" t="s">
        <v>31</v>
      </c>
    </row>
    <row r="54" spans="1:7" ht="15" customHeight="1" x14ac:dyDescent="0.25">
      <c r="A54" s="37">
        <v>41</v>
      </c>
      <c r="B54" s="12" t="s">
        <v>118</v>
      </c>
      <c r="C54" s="63" t="s">
        <v>34</v>
      </c>
      <c r="D54" s="10">
        <v>44608.4313078704</v>
      </c>
      <c r="E54" s="11">
        <v>44609.4</v>
      </c>
      <c r="F54" s="12" t="s">
        <v>118</v>
      </c>
      <c r="G54" s="12" t="s">
        <v>31</v>
      </c>
    </row>
    <row r="55" spans="1:7" ht="15" customHeight="1" x14ac:dyDescent="0.25">
      <c r="A55" s="37">
        <v>42</v>
      </c>
      <c r="B55" s="12" t="s">
        <v>119</v>
      </c>
      <c r="C55" s="63" t="s">
        <v>34</v>
      </c>
      <c r="D55" s="10">
        <v>44608.422511574099</v>
      </c>
      <c r="E55" s="11">
        <v>44609.393750000003</v>
      </c>
      <c r="F55" s="12" t="s">
        <v>119</v>
      </c>
      <c r="G55" s="12" t="s">
        <v>31</v>
      </c>
    </row>
    <row r="56" spans="1:7" ht="15" customHeight="1" x14ac:dyDescent="0.25">
      <c r="A56" s="37">
        <v>43</v>
      </c>
      <c r="B56" s="12" t="s">
        <v>120</v>
      </c>
      <c r="C56" s="63" t="s">
        <v>32</v>
      </c>
      <c r="D56" s="10">
        <v>44606.779074074097</v>
      </c>
      <c r="E56" s="11">
        <v>44609.653472222199</v>
      </c>
      <c r="F56" s="12" t="s">
        <v>120</v>
      </c>
      <c r="G56" s="12" t="s">
        <v>31</v>
      </c>
    </row>
    <row r="57" spans="1:7" ht="15" customHeight="1" x14ac:dyDescent="0.25">
      <c r="A57" s="37">
        <v>44</v>
      </c>
      <c r="B57" s="12" t="s">
        <v>121</v>
      </c>
      <c r="C57" s="63" t="s">
        <v>95</v>
      </c>
      <c r="D57" s="10">
        <v>44606.449895833299</v>
      </c>
      <c r="E57" s="11">
        <v>44609.525000000001</v>
      </c>
      <c r="F57" s="12" t="s">
        <v>121</v>
      </c>
      <c r="G57" s="12" t="s">
        <v>31</v>
      </c>
    </row>
    <row r="58" spans="1:7" ht="15" customHeight="1" x14ac:dyDescent="0.25">
      <c r="A58" s="37">
        <v>45</v>
      </c>
      <c r="B58" s="12" t="s">
        <v>122</v>
      </c>
      <c r="C58" s="63" t="s">
        <v>32</v>
      </c>
      <c r="D58" s="10">
        <v>44606.441157407397</v>
      </c>
      <c r="E58" s="11">
        <v>44606.590972222199</v>
      </c>
      <c r="F58" s="12" t="s">
        <v>122</v>
      </c>
      <c r="G58" s="12" t="s">
        <v>31</v>
      </c>
    </row>
    <row r="59" spans="1:7" ht="15" customHeight="1" x14ac:dyDescent="0.25">
      <c r="A59" s="37">
        <v>46</v>
      </c>
      <c r="B59" s="12" t="s">
        <v>123</v>
      </c>
      <c r="C59" s="63" t="s">
        <v>37</v>
      </c>
      <c r="D59" s="10">
        <v>44605.25</v>
      </c>
      <c r="E59" s="11">
        <v>44606.4284722222</v>
      </c>
      <c r="F59" s="12" t="s">
        <v>123</v>
      </c>
      <c r="G59" s="12" t="s">
        <v>31</v>
      </c>
    </row>
    <row r="60" spans="1:7" ht="14.25" customHeight="1" x14ac:dyDescent="0.25">
      <c r="A60" s="37">
        <v>47</v>
      </c>
      <c r="B60" s="12" t="s">
        <v>124</v>
      </c>
      <c r="C60" s="63" t="s">
        <v>54</v>
      </c>
      <c r="D60" s="10">
        <v>44605.25</v>
      </c>
      <c r="E60" s="11">
        <v>44616.456250000003</v>
      </c>
      <c r="F60" s="12" t="s">
        <v>124</v>
      </c>
      <c r="G60" s="12" t="s">
        <v>31</v>
      </c>
    </row>
    <row r="61" spans="1:7" ht="14.25" customHeight="1" x14ac:dyDescent="0.25">
      <c r="A61" s="37">
        <v>48</v>
      </c>
      <c r="B61" s="12" t="s">
        <v>125</v>
      </c>
      <c r="C61" s="63" t="s">
        <v>37</v>
      </c>
      <c r="D61" s="10">
        <v>44601.25</v>
      </c>
      <c r="E61" s="11">
        <v>44610.340277777803</v>
      </c>
      <c r="F61" s="12" t="s">
        <v>125</v>
      </c>
      <c r="G61" s="12" t="s">
        <v>31</v>
      </c>
    </row>
    <row r="62" spans="1:7" ht="14.25" customHeight="1" x14ac:dyDescent="0.25">
      <c r="A62" s="37">
        <v>49</v>
      </c>
      <c r="B62" s="12" t="s">
        <v>126</v>
      </c>
      <c r="C62" s="63" t="s">
        <v>53</v>
      </c>
      <c r="D62" s="10">
        <v>44599.25</v>
      </c>
      <c r="E62" s="11">
        <v>44602.355555555601</v>
      </c>
      <c r="F62" s="12" t="s">
        <v>126</v>
      </c>
      <c r="G62" s="12" t="s">
        <v>31</v>
      </c>
    </row>
    <row r="63" spans="1:7" ht="14.25" customHeight="1" x14ac:dyDescent="0.25">
      <c r="A63" s="37">
        <v>50</v>
      </c>
      <c r="B63" s="12" t="s">
        <v>127</v>
      </c>
      <c r="C63" s="63" t="s">
        <v>53</v>
      </c>
      <c r="D63" s="10">
        <v>44599.25</v>
      </c>
      <c r="E63" s="11">
        <v>44603.329861111102</v>
      </c>
      <c r="F63" s="12" t="s">
        <v>127</v>
      </c>
      <c r="G63" s="12" t="s">
        <v>31</v>
      </c>
    </row>
    <row r="64" spans="1:7" x14ac:dyDescent="0.25">
      <c r="A64" s="37">
        <v>51</v>
      </c>
      <c r="B64" s="12" t="s">
        <v>128</v>
      </c>
      <c r="C64" s="63" t="s">
        <v>36</v>
      </c>
      <c r="D64" s="10">
        <v>44599.25</v>
      </c>
      <c r="E64" s="11">
        <v>44603.329166666699</v>
      </c>
      <c r="F64" s="12" t="s">
        <v>128</v>
      </c>
      <c r="G64" s="12" t="s">
        <v>31</v>
      </c>
    </row>
    <row r="65" spans="1:7" x14ac:dyDescent="0.25">
      <c r="A65" s="37">
        <v>52</v>
      </c>
      <c r="B65" s="12" t="s">
        <v>129</v>
      </c>
      <c r="C65" s="63" t="s">
        <v>39</v>
      </c>
      <c r="D65" s="10">
        <v>44600.491134259297</v>
      </c>
      <c r="E65" s="11">
        <v>44603.384722222203</v>
      </c>
      <c r="F65" s="12" t="s">
        <v>129</v>
      </c>
      <c r="G65" s="12" t="s">
        <v>31</v>
      </c>
    </row>
    <row r="66" spans="1:7" x14ac:dyDescent="0.25">
      <c r="A66" s="37">
        <v>53</v>
      </c>
      <c r="B66" s="33" t="s">
        <v>130</v>
      </c>
      <c r="C66" s="65" t="s">
        <v>56</v>
      </c>
      <c r="D66" s="15">
        <v>44596.25</v>
      </c>
      <c r="E66" s="16">
        <v>44602.357638888898</v>
      </c>
      <c r="F66" s="33" t="s">
        <v>130</v>
      </c>
      <c r="G66" s="33" t="s">
        <v>31</v>
      </c>
    </row>
    <row r="67" spans="1:7" x14ac:dyDescent="0.25">
      <c r="A67" s="37">
        <v>54</v>
      </c>
      <c r="B67" s="12" t="s">
        <v>131</v>
      </c>
      <c r="C67" s="63" t="s">
        <v>36</v>
      </c>
      <c r="D67" s="10">
        <v>44598.25</v>
      </c>
      <c r="E67" s="11">
        <v>44601.381944444402</v>
      </c>
      <c r="F67" s="12" t="s">
        <v>131</v>
      </c>
      <c r="G67" s="12" t="s">
        <v>31</v>
      </c>
    </row>
    <row r="68" spans="1:7" x14ac:dyDescent="0.25">
      <c r="A68" s="37">
        <v>55</v>
      </c>
      <c r="B68" s="12" t="s">
        <v>132</v>
      </c>
      <c r="C68" s="63" t="s">
        <v>36</v>
      </c>
      <c r="D68" s="10">
        <v>44598.25</v>
      </c>
      <c r="E68" s="11">
        <v>44600.434722222199</v>
      </c>
      <c r="F68" s="12" t="s">
        <v>132</v>
      </c>
      <c r="G68" s="12" t="s">
        <v>31</v>
      </c>
    </row>
    <row r="69" spans="1:7" x14ac:dyDescent="0.25">
      <c r="A69" s="37">
        <v>56</v>
      </c>
      <c r="B69" s="33" t="s">
        <v>133</v>
      </c>
      <c r="C69" s="65" t="s">
        <v>56</v>
      </c>
      <c r="D69" s="15">
        <v>44596.585787037002</v>
      </c>
      <c r="E69" s="16">
        <v>44607.284722222197</v>
      </c>
      <c r="F69" s="33" t="s">
        <v>133</v>
      </c>
      <c r="G69" s="33" t="s">
        <v>31</v>
      </c>
    </row>
    <row r="70" spans="1:7" x14ac:dyDescent="0.25">
      <c r="A70" s="37">
        <v>57</v>
      </c>
      <c r="B70" s="12" t="s">
        <v>134</v>
      </c>
      <c r="C70" s="63" t="s">
        <v>39</v>
      </c>
      <c r="D70" s="10">
        <v>44595.25</v>
      </c>
      <c r="E70" s="11">
        <v>44596.845833333296</v>
      </c>
      <c r="F70" s="12" t="s">
        <v>134</v>
      </c>
      <c r="G70" s="12" t="s">
        <v>31</v>
      </c>
    </row>
    <row r="71" spans="1:7" x14ac:dyDescent="0.25">
      <c r="A71" s="37">
        <v>58</v>
      </c>
      <c r="B71" s="33" t="s">
        <v>135</v>
      </c>
      <c r="C71" s="65" t="s">
        <v>54</v>
      </c>
      <c r="D71" s="15">
        <v>44594.25</v>
      </c>
      <c r="E71" s="16">
        <v>44596.842361111099</v>
      </c>
      <c r="F71" s="33" t="s">
        <v>135</v>
      </c>
      <c r="G71" s="33" t="s">
        <v>31</v>
      </c>
    </row>
    <row r="72" spans="1:7" x14ac:dyDescent="0.25">
      <c r="A72" s="37">
        <v>59</v>
      </c>
      <c r="B72" s="33" t="s">
        <v>136</v>
      </c>
      <c r="C72" s="65" t="s">
        <v>56</v>
      </c>
      <c r="D72" s="15">
        <v>44594.814560185201</v>
      </c>
      <c r="E72" s="16">
        <v>44596.6</v>
      </c>
      <c r="F72" s="33" t="s">
        <v>136</v>
      </c>
      <c r="G72" s="33" t="s">
        <v>31</v>
      </c>
    </row>
    <row r="73" spans="1:7" x14ac:dyDescent="0.25">
      <c r="A73" s="37">
        <v>60</v>
      </c>
      <c r="B73" s="33" t="s">
        <v>137</v>
      </c>
      <c r="C73" s="33" t="s">
        <v>36</v>
      </c>
      <c r="D73" s="15">
        <v>44590.25</v>
      </c>
      <c r="E73" s="15">
        <v>44593.59375</v>
      </c>
      <c r="F73" s="33" t="s">
        <v>137</v>
      </c>
      <c r="G73" s="33" t="s">
        <v>31</v>
      </c>
    </row>
    <row r="74" spans="1:7" x14ac:dyDescent="0.25">
      <c r="A74" s="37">
        <v>61</v>
      </c>
      <c r="B74" s="33" t="s">
        <v>138</v>
      </c>
      <c r="C74" s="33" t="s">
        <v>36</v>
      </c>
      <c r="D74" s="15">
        <v>44589.4922800926</v>
      </c>
      <c r="E74" s="15">
        <v>44594.617361111101</v>
      </c>
      <c r="F74" s="33" t="s">
        <v>138</v>
      </c>
      <c r="G74" s="33" t="s">
        <v>31</v>
      </c>
    </row>
    <row r="75" spans="1:7" x14ac:dyDescent="0.25">
      <c r="A75" s="37">
        <v>62</v>
      </c>
      <c r="B75" s="33" t="s">
        <v>139</v>
      </c>
      <c r="C75" s="33" t="s">
        <v>86</v>
      </c>
      <c r="D75" s="15">
        <v>44587.25</v>
      </c>
      <c r="E75" s="15">
        <v>44589.583333333299</v>
      </c>
      <c r="F75" s="33" t="s">
        <v>139</v>
      </c>
      <c r="G75" s="33" t="s">
        <v>31</v>
      </c>
    </row>
    <row r="76" spans="1:7" x14ac:dyDescent="0.25">
      <c r="A76" s="37">
        <v>63</v>
      </c>
      <c r="B76" s="33" t="s">
        <v>140</v>
      </c>
      <c r="C76" s="33" t="s">
        <v>39</v>
      </c>
      <c r="D76" s="15">
        <v>44587.25</v>
      </c>
      <c r="E76" s="15">
        <v>44592.6472222222</v>
      </c>
      <c r="F76" s="33" t="s">
        <v>140</v>
      </c>
      <c r="G76" s="33" t="s">
        <v>31</v>
      </c>
    </row>
    <row r="77" spans="1:7" s="13" customFormat="1" x14ac:dyDescent="0.25">
      <c r="A77" s="85">
        <v>64</v>
      </c>
      <c r="B77" s="60" t="s">
        <v>141</v>
      </c>
      <c r="C77" s="60" t="s">
        <v>39</v>
      </c>
      <c r="D77" s="64">
        <v>44587.236018518517</v>
      </c>
      <c r="E77" s="64">
        <v>44594.601388888899</v>
      </c>
      <c r="F77" s="60" t="s">
        <v>141</v>
      </c>
      <c r="G77" s="60" t="s">
        <v>31</v>
      </c>
    </row>
    <row r="78" spans="1:7" ht="15" customHeight="1" x14ac:dyDescent="0.25">
      <c r="A78" s="37">
        <v>65</v>
      </c>
      <c r="B78" s="33" t="s">
        <v>142</v>
      </c>
      <c r="C78" s="33" t="s">
        <v>36</v>
      </c>
      <c r="D78" s="15">
        <v>44587.800486111097</v>
      </c>
      <c r="E78" s="15">
        <v>44593.5444444444</v>
      </c>
      <c r="F78" s="33" t="s">
        <v>142</v>
      </c>
      <c r="G78" s="33" t="s">
        <v>31</v>
      </c>
    </row>
    <row r="79" spans="1:7" ht="15" customHeight="1" x14ac:dyDescent="0.25">
      <c r="A79" s="37">
        <v>66</v>
      </c>
      <c r="B79" s="33" t="s">
        <v>143</v>
      </c>
      <c r="C79" s="33" t="s">
        <v>36</v>
      </c>
      <c r="D79" s="15">
        <v>44587.678344907399</v>
      </c>
      <c r="E79" s="15">
        <v>44589.574999999997</v>
      </c>
      <c r="F79" s="33" t="s">
        <v>143</v>
      </c>
      <c r="G79" s="33" t="s">
        <v>31</v>
      </c>
    </row>
    <row r="80" spans="1:7" ht="15" customHeight="1" x14ac:dyDescent="0.25">
      <c r="A80" s="37">
        <v>67</v>
      </c>
      <c r="B80" s="33" t="s">
        <v>144</v>
      </c>
      <c r="C80" s="33" t="s">
        <v>145</v>
      </c>
      <c r="D80" s="15">
        <v>44587.366446759297</v>
      </c>
      <c r="E80" s="15">
        <v>44592.6743055556</v>
      </c>
      <c r="F80" s="33" t="s">
        <v>144</v>
      </c>
      <c r="G80" s="33" t="s">
        <v>31</v>
      </c>
    </row>
    <row r="81" spans="1:7" ht="15" customHeight="1" x14ac:dyDescent="0.25">
      <c r="A81" s="37">
        <v>68</v>
      </c>
      <c r="B81" s="33" t="s">
        <v>146</v>
      </c>
      <c r="C81" s="33" t="s">
        <v>32</v>
      </c>
      <c r="D81" s="15">
        <v>44585.503078703703</v>
      </c>
      <c r="E81" s="15">
        <v>44589.497916666704</v>
      </c>
      <c r="F81" s="33" t="s">
        <v>146</v>
      </c>
      <c r="G81" s="33" t="s">
        <v>31</v>
      </c>
    </row>
    <row r="82" spans="1:7" ht="15" customHeight="1" x14ac:dyDescent="0.25">
      <c r="A82" s="37">
        <v>69</v>
      </c>
      <c r="B82" s="33" t="s">
        <v>147</v>
      </c>
      <c r="C82" s="33" t="s">
        <v>54</v>
      </c>
      <c r="D82" s="15">
        <v>44584.25</v>
      </c>
      <c r="E82" s="15">
        <v>44586.655555555597</v>
      </c>
      <c r="F82" s="33" t="s">
        <v>147</v>
      </c>
      <c r="G82" s="33" t="s">
        <v>31</v>
      </c>
    </row>
    <row r="83" spans="1:7" ht="15" customHeight="1" x14ac:dyDescent="0.25">
      <c r="A83" s="37">
        <v>70</v>
      </c>
      <c r="B83" s="33" t="s">
        <v>148</v>
      </c>
      <c r="C83" s="33" t="s">
        <v>34</v>
      </c>
      <c r="D83" s="15">
        <v>44582.25</v>
      </c>
      <c r="E83" s="15">
        <v>44586.432638888902</v>
      </c>
      <c r="F83" s="33" t="s">
        <v>148</v>
      </c>
      <c r="G83" s="33" t="s">
        <v>31</v>
      </c>
    </row>
    <row r="84" spans="1:7" ht="15" customHeight="1" x14ac:dyDescent="0.25">
      <c r="A84" s="37">
        <v>71</v>
      </c>
      <c r="B84" s="33" t="s">
        <v>149</v>
      </c>
      <c r="C84" s="33" t="s">
        <v>54</v>
      </c>
      <c r="D84" s="15">
        <v>44582.646620370397</v>
      </c>
      <c r="E84" s="15">
        <v>44585.3930555556</v>
      </c>
      <c r="F84" s="33" t="s">
        <v>149</v>
      </c>
      <c r="G84" s="33" t="s">
        <v>31</v>
      </c>
    </row>
    <row r="85" spans="1:7" ht="15" customHeight="1" x14ac:dyDescent="0.25">
      <c r="A85" s="37">
        <v>72</v>
      </c>
      <c r="B85" s="33" t="s">
        <v>150</v>
      </c>
      <c r="C85" s="33" t="s">
        <v>36</v>
      </c>
      <c r="D85" s="15">
        <v>44582.589641203696</v>
      </c>
      <c r="E85" s="15">
        <v>44586.311805555597</v>
      </c>
      <c r="F85" s="33" t="s">
        <v>150</v>
      </c>
      <c r="G85" s="33" t="s">
        <v>31</v>
      </c>
    </row>
    <row r="86" spans="1:7" ht="15" customHeight="1" x14ac:dyDescent="0.25">
      <c r="A86" s="37">
        <v>73</v>
      </c>
      <c r="B86" s="33" t="s">
        <v>151</v>
      </c>
      <c r="C86" s="33" t="s">
        <v>37</v>
      </c>
      <c r="D86" s="15">
        <v>44581.25</v>
      </c>
      <c r="E86" s="15">
        <v>44586.658333333296</v>
      </c>
      <c r="F86" s="33" t="s">
        <v>151</v>
      </c>
      <c r="G86" s="33" t="s">
        <v>31</v>
      </c>
    </row>
    <row r="87" spans="1:7" ht="15" customHeight="1" x14ac:dyDescent="0.25">
      <c r="A87" s="37">
        <v>74</v>
      </c>
      <c r="B87" s="33" t="s">
        <v>152</v>
      </c>
      <c r="C87" s="33" t="s">
        <v>37</v>
      </c>
      <c r="D87" s="15">
        <v>44580.25</v>
      </c>
      <c r="E87" s="15">
        <v>44585.532638888901</v>
      </c>
      <c r="F87" s="33" t="s">
        <v>152</v>
      </c>
      <c r="G87" s="33" t="s">
        <v>31</v>
      </c>
    </row>
    <row r="88" spans="1:7" ht="15" customHeight="1" x14ac:dyDescent="0.25">
      <c r="A88" s="37">
        <v>75</v>
      </c>
      <c r="B88" s="33" t="s">
        <v>153</v>
      </c>
      <c r="C88" s="33" t="s">
        <v>154</v>
      </c>
      <c r="D88" s="15">
        <v>44576.25</v>
      </c>
      <c r="E88" s="15">
        <v>44579.374305555597</v>
      </c>
      <c r="F88" s="33" t="s">
        <v>153</v>
      </c>
      <c r="G88" s="33" t="s">
        <v>31</v>
      </c>
    </row>
    <row r="89" spans="1:7" s="13" customFormat="1" ht="15" customHeight="1" x14ac:dyDescent="0.25">
      <c r="A89" s="37">
        <v>76</v>
      </c>
      <c r="B89" s="33" t="s">
        <v>155</v>
      </c>
      <c r="C89" s="33" t="s">
        <v>36</v>
      </c>
      <c r="D89" s="15">
        <v>44578.552731481497</v>
      </c>
      <c r="E89" s="15">
        <v>44585.520138888904</v>
      </c>
      <c r="F89" s="33" t="s">
        <v>155</v>
      </c>
      <c r="G89" s="33" t="s">
        <v>31</v>
      </c>
    </row>
    <row r="90" spans="1:7" s="14" customFormat="1" ht="15" customHeight="1" x14ac:dyDescent="0.25">
      <c r="A90" s="37">
        <v>77</v>
      </c>
      <c r="B90" s="33" t="s">
        <v>156</v>
      </c>
      <c r="C90" s="33" t="s">
        <v>40</v>
      </c>
      <c r="D90" s="15">
        <v>44572.25</v>
      </c>
      <c r="E90" s="15">
        <v>44581.342361111099</v>
      </c>
      <c r="F90" s="33" t="s">
        <v>156</v>
      </c>
      <c r="G90" s="33" t="s">
        <v>31</v>
      </c>
    </row>
    <row r="91" spans="1:7" s="14" customFormat="1" ht="15" customHeight="1" x14ac:dyDescent="0.25">
      <c r="A91" s="37">
        <v>78</v>
      </c>
      <c r="B91" s="33" t="s">
        <v>157</v>
      </c>
      <c r="C91" s="33" t="s">
        <v>56</v>
      </c>
      <c r="D91" s="15">
        <v>44571.448530092603</v>
      </c>
      <c r="E91" s="15">
        <v>44575.654861111099</v>
      </c>
      <c r="F91" s="33" t="s">
        <v>157</v>
      </c>
      <c r="G91" s="33" t="s">
        <v>31</v>
      </c>
    </row>
    <row r="92" spans="1:7" ht="15" customHeight="1" x14ac:dyDescent="0.25">
      <c r="A92" s="37">
        <v>79</v>
      </c>
      <c r="B92" s="33" t="s">
        <v>158</v>
      </c>
      <c r="C92" s="33" t="s">
        <v>36</v>
      </c>
      <c r="D92" s="15">
        <v>44571.4483680556</v>
      </c>
      <c r="E92" s="15">
        <v>44574.385416666701</v>
      </c>
      <c r="F92" s="33" t="s">
        <v>158</v>
      </c>
      <c r="G92" s="33" t="s">
        <v>31</v>
      </c>
    </row>
    <row r="93" spans="1:7" ht="15" customHeight="1" x14ac:dyDescent="0.25">
      <c r="A93" s="37">
        <v>80</v>
      </c>
      <c r="B93" s="33" t="s">
        <v>159</v>
      </c>
      <c r="C93" s="33" t="s">
        <v>56</v>
      </c>
      <c r="D93" s="15">
        <v>44571.443680555603</v>
      </c>
      <c r="E93" s="15">
        <v>44574.471527777801</v>
      </c>
      <c r="F93" s="33" t="s">
        <v>159</v>
      </c>
      <c r="G93" s="33" t="s">
        <v>31</v>
      </c>
    </row>
    <row r="94" spans="1:7" ht="15" customHeight="1" x14ac:dyDescent="0.25">
      <c r="A94" s="37">
        <v>81</v>
      </c>
      <c r="B94" s="60" t="s">
        <v>160</v>
      </c>
      <c r="C94" s="60" t="s">
        <v>56</v>
      </c>
      <c r="D94" s="64">
        <v>44569.25</v>
      </c>
      <c r="E94" s="64">
        <v>44578.284027777801</v>
      </c>
      <c r="F94" s="60" t="s">
        <v>160</v>
      </c>
      <c r="G94" s="60" t="s">
        <v>31</v>
      </c>
    </row>
    <row r="95" spans="1:7" ht="15" customHeight="1" x14ac:dyDescent="0.25">
      <c r="A95" s="37">
        <v>82</v>
      </c>
      <c r="B95" s="33" t="s">
        <v>161</v>
      </c>
      <c r="C95" s="33" t="s">
        <v>54</v>
      </c>
      <c r="D95" s="15">
        <v>44569.25</v>
      </c>
      <c r="E95" s="15">
        <v>44575.626388888901</v>
      </c>
      <c r="F95" s="33" t="s">
        <v>161</v>
      </c>
      <c r="G95" s="33" t="s">
        <v>31</v>
      </c>
    </row>
    <row r="96" spans="1:7" ht="15" customHeight="1" x14ac:dyDescent="0.25">
      <c r="A96" s="37">
        <v>83</v>
      </c>
      <c r="B96" s="33" t="s">
        <v>162</v>
      </c>
      <c r="C96" s="33" t="s">
        <v>39</v>
      </c>
      <c r="D96" s="15">
        <v>44568.625150462998</v>
      </c>
      <c r="E96" s="15">
        <v>44571.766666666699</v>
      </c>
      <c r="F96" s="33" t="s">
        <v>162</v>
      </c>
      <c r="G96" s="33" t="s">
        <v>31</v>
      </c>
    </row>
    <row r="97" spans="1:7" ht="15" customHeight="1" x14ac:dyDescent="0.25">
      <c r="A97" s="37">
        <v>84</v>
      </c>
      <c r="B97" s="33" t="s">
        <v>163</v>
      </c>
      <c r="C97" s="33" t="s">
        <v>37</v>
      </c>
      <c r="D97" s="15">
        <v>44567.386261574102</v>
      </c>
      <c r="E97" s="15">
        <v>44575.622222222199</v>
      </c>
      <c r="F97" s="33" t="s">
        <v>163</v>
      </c>
      <c r="G97" s="33" t="s">
        <v>31</v>
      </c>
    </row>
    <row r="98" spans="1:7" ht="15" customHeight="1" x14ac:dyDescent="0.25">
      <c r="A98" s="37">
        <v>85</v>
      </c>
      <c r="B98" s="33" t="s">
        <v>164</v>
      </c>
      <c r="C98" s="33" t="s">
        <v>56</v>
      </c>
      <c r="D98" s="15">
        <v>44566.25</v>
      </c>
      <c r="E98" s="15">
        <v>44574.466666666704</v>
      </c>
      <c r="F98" s="33" t="s">
        <v>164</v>
      </c>
      <c r="G98" s="33" t="s">
        <v>31</v>
      </c>
    </row>
    <row r="99" spans="1:7" ht="15" customHeight="1" x14ac:dyDescent="0.25">
      <c r="A99" s="37">
        <v>86</v>
      </c>
      <c r="B99" s="33" t="s">
        <v>165</v>
      </c>
      <c r="C99" s="33" t="s">
        <v>55</v>
      </c>
      <c r="D99" s="15">
        <v>44565.605000000003</v>
      </c>
      <c r="E99" s="15">
        <v>44567.348611111098</v>
      </c>
      <c r="F99" s="33" t="s">
        <v>165</v>
      </c>
      <c r="G99" s="33" t="s">
        <v>31</v>
      </c>
    </row>
    <row r="100" spans="1:7" ht="15" customHeight="1" x14ac:dyDescent="0.25">
      <c r="A100" s="37">
        <v>87</v>
      </c>
      <c r="B100" s="33" t="s">
        <v>166</v>
      </c>
      <c r="C100" s="33" t="s">
        <v>53</v>
      </c>
      <c r="D100" s="15">
        <v>44564.25</v>
      </c>
      <c r="E100" s="15">
        <v>44567.35</v>
      </c>
      <c r="F100" s="33" t="s">
        <v>166</v>
      </c>
      <c r="G100" s="33" t="s">
        <v>31</v>
      </c>
    </row>
    <row r="101" spans="1:7" ht="15" customHeight="1" x14ac:dyDescent="0.25">
      <c r="A101" s="37">
        <v>88</v>
      </c>
      <c r="B101" s="33" t="s">
        <v>167</v>
      </c>
      <c r="C101" s="33" t="s">
        <v>38</v>
      </c>
      <c r="D101" s="15">
        <v>44565.5452546296</v>
      </c>
      <c r="E101" s="15">
        <v>44567.352083333302</v>
      </c>
      <c r="F101" s="33" t="s">
        <v>167</v>
      </c>
      <c r="G101" s="33" t="s">
        <v>31</v>
      </c>
    </row>
    <row r="102" spans="1:7" ht="15" customHeight="1" x14ac:dyDescent="0.25">
      <c r="A102" s="37">
        <v>89</v>
      </c>
      <c r="B102" s="33" t="s">
        <v>168</v>
      </c>
      <c r="C102" s="33" t="s">
        <v>38</v>
      </c>
      <c r="D102" s="15">
        <v>44564.642129629603</v>
      </c>
      <c r="E102" s="15">
        <v>44565.463888888902</v>
      </c>
      <c r="F102" s="33" t="s">
        <v>168</v>
      </c>
      <c r="G102" s="33" t="s">
        <v>31</v>
      </c>
    </row>
    <row r="103" spans="1:7" s="13" customFormat="1" ht="15" customHeight="1" x14ac:dyDescent="0.25">
      <c r="A103" s="37">
        <v>90</v>
      </c>
      <c r="B103" s="33" t="s">
        <v>169</v>
      </c>
      <c r="C103" s="33" t="s">
        <v>32</v>
      </c>
      <c r="D103" s="15">
        <v>44562.25</v>
      </c>
      <c r="E103" s="15">
        <v>44565.7590277778</v>
      </c>
      <c r="F103" s="33" t="s">
        <v>169</v>
      </c>
      <c r="G103" s="33" t="s">
        <v>31</v>
      </c>
    </row>
    <row r="104" spans="1:7" s="13" customFormat="1" ht="15" customHeight="1" x14ac:dyDescent="0.25">
      <c r="A104" s="37">
        <v>91</v>
      </c>
      <c r="B104" s="33" t="s">
        <v>170</v>
      </c>
      <c r="C104" s="33" t="s">
        <v>36</v>
      </c>
      <c r="D104" s="15">
        <v>44563.798553240696</v>
      </c>
      <c r="E104" s="15">
        <v>44565.46875</v>
      </c>
      <c r="F104" s="33" t="s">
        <v>170</v>
      </c>
      <c r="G104" s="33" t="s">
        <v>31</v>
      </c>
    </row>
    <row r="105" spans="1:7" ht="15" customHeight="1" x14ac:dyDescent="0.25">
      <c r="A105" s="37">
        <v>92</v>
      </c>
      <c r="B105" s="33" t="s">
        <v>171</v>
      </c>
      <c r="C105" s="33" t="s">
        <v>36</v>
      </c>
      <c r="D105" s="15">
        <v>44563.5651967593</v>
      </c>
      <c r="E105" s="15">
        <v>44565.302777777797</v>
      </c>
      <c r="F105" s="33" t="s">
        <v>171</v>
      </c>
      <c r="G105" s="33" t="s">
        <v>31</v>
      </c>
    </row>
    <row r="106" spans="1:7" ht="12.75" customHeight="1" x14ac:dyDescent="0.25">
      <c r="B106" s="8"/>
      <c r="C106" s="8"/>
      <c r="D106" s="17"/>
      <c r="E106" s="17"/>
      <c r="F106" s="17"/>
      <c r="G106" s="17"/>
    </row>
    <row r="107" spans="1:7" ht="12.75" customHeight="1" x14ac:dyDescent="0.25">
      <c r="B107" s="8"/>
      <c r="C107" s="8"/>
      <c r="D107" s="17"/>
      <c r="E107" s="17"/>
      <c r="F107" s="17"/>
      <c r="G107" s="17"/>
    </row>
    <row r="108" spans="1:7" ht="15.75" x14ac:dyDescent="0.25">
      <c r="B108" s="8"/>
      <c r="C108" s="35" t="s">
        <v>68</v>
      </c>
      <c r="D108" s="18"/>
      <c r="E108" s="18"/>
      <c r="F108" s="17"/>
      <c r="G108" s="17"/>
    </row>
    <row r="109" spans="1:7" ht="21.75" customHeight="1" x14ac:dyDescent="0.25">
      <c r="B109" s="8"/>
      <c r="C109" s="92" t="s">
        <v>28</v>
      </c>
      <c r="D109" s="93"/>
      <c r="E109" s="19">
        <f>+COUNTIF(G14:G105,"Resuelto")</f>
        <v>92</v>
      </c>
      <c r="F109" s="17"/>
      <c r="G109" s="17"/>
    </row>
    <row r="110" spans="1:7" ht="25.5" customHeight="1" x14ac:dyDescent="0.25">
      <c r="B110" s="8"/>
      <c r="C110" s="92" t="s">
        <v>57</v>
      </c>
      <c r="D110" s="93"/>
      <c r="E110" s="19">
        <f>+COUNT(A14:A105)</f>
        <v>92</v>
      </c>
      <c r="F110" s="17"/>
      <c r="G110" s="17"/>
    </row>
    <row r="111" spans="1:7" ht="29.25" customHeight="1" x14ac:dyDescent="0.25">
      <c r="B111" s="8"/>
      <c r="C111" s="92" t="s">
        <v>58</v>
      </c>
      <c r="D111" s="93"/>
      <c r="E111" s="34">
        <f>E109/E110</f>
        <v>1</v>
      </c>
      <c r="F111" s="17"/>
      <c r="G111" s="17"/>
    </row>
    <row r="112" spans="1:7" s="8" customFormat="1" x14ac:dyDescent="0.25">
      <c r="A112" s="17"/>
      <c r="B112" s="20"/>
      <c r="C112" s="20"/>
      <c r="D112" s="20"/>
      <c r="E112" s="20"/>
      <c r="F112" s="20"/>
      <c r="G112" s="20"/>
    </row>
    <row r="113" spans="1:7" s="8" customFormat="1" x14ac:dyDescent="0.25">
      <c r="A113" s="17"/>
      <c r="B113" s="20"/>
      <c r="C113" s="20"/>
      <c r="D113" s="20"/>
      <c r="E113" s="20"/>
      <c r="F113" s="20"/>
      <c r="G113" s="20"/>
    </row>
    <row r="114" spans="1:7" s="8" customFormat="1" x14ac:dyDescent="0.25">
      <c r="A114" s="17"/>
      <c r="B114" s="20"/>
      <c r="C114" s="20"/>
      <c r="D114" s="20"/>
      <c r="E114" s="20"/>
      <c r="F114" s="20"/>
      <c r="G114" s="20"/>
    </row>
    <row r="115" spans="1:7" s="8" customFormat="1" x14ac:dyDescent="0.25">
      <c r="A115" s="17"/>
      <c r="B115" s="20"/>
      <c r="C115" s="20"/>
      <c r="D115" s="20"/>
      <c r="E115" s="20"/>
      <c r="F115" s="20"/>
      <c r="G115" s="20"/>
    </row>
    <row r="116" spans="1:7" s="8" customFormat="1" x14ac:dyDescent="0.25">
      <c r="A116" s="17"/>
      <c r="B116" s="20"/>
      <c r="C116" s="20"/>
      <c r="D116" s="20"/>
      <c r="E116" s="20"/>
      <c r="F116" s="20"/>
      <c r="G116" s="20"/>
    </row>
    <row r="117" spans="1:7" s="8" customFormat="1" x14ac:dyDescent="0.25">
      <c r="A117" s="17"/>
      <c r="B117" s="20"/>
      <c r="C117" s="20"/>
      <c r="D117" s="20"/>
      <c r="E117" s="20"/>
      <c r="F117" s="20"/>
      <c r="G117" s="20"/>
    </row>
    <row r="118" spans="1:7" s="8" customFormat="1" x14ac:dyDescent="0.25">
      <c r="A118" s="17"/>
      <c r="B118" s="20"/>
      <c r="C118" s="20"/>
      <c r="D118" s="20"/>
      <c r="E118" s="20"/>
      <c r="F118" s="20"/>
      <c r="G118" s="20"/>
    </row>
    <row r="119" spans="1:7" s="8" customFormat="1" x14ac:dyDescent="0.25">
      <c r="A119" s="17"/>
      <c r="B119" s="20"/>
      <c r="C119" s="20"/>
      <c r="D119" s="20"/>
      <c r="E119" s="20"/>
      <c r="F119" s="20"/>
      <c r="G119" s="20"/>
    </row>
    <row r="120" spans="1:7" s="8" customFormat="1" x14ac:dyDescent="0.25">
      <c r="A120" s="17"/>
      <c r="B120" s="20"/>
      <c r="C120" s="20"/>
      <c r="D120" s="20"/>
      <c r="E120" s="20"/>
      <c r="F120" s="20"/>
      <c r="G120" s="20"/>
    </row>
    <row r="121" spans="1:7" s="8" customFormat="1" x14ac:dyDescent="0.25">
      <c r="A121" s="17"/>
      <c r="B121" s="20"/>
      <c r="C121" s="20"/>
      <c r="D121" s="20"/>
      <c r="E121" s="20"/>
      <c r="F121" s="20"/>
      <c r="G121" s="20"/>
    </row>
    <row r="122" spans="1:7" s="8" customFormat="1" x14ac:dyDescent="0.25">
      <c r="A122" s="17"/>
      <c r="B122" s="20"/>
      <c r="C122" s="20"/>
      <c r="D122" s="20"/>
      <c r="E122" s="20"/>
      <c r="F122" s="20"/>
      <c r="G122" s="20"/>
    </row>
    <row r="123" spans="1:7" s="8" customFormat="1" x14ac:dyDescent="0.25">
      <c r="A123" s="17"/>
      <c r="B123" s="20"/>
      <c r="C123" s="20"/>
      <c r="D123" s="20"/>
      <c r="E123" s="20"/>
      <c r="F123" s="20"/>
      <c r="G123" s="20"/>
    </row>
    <row r="124" spans="1:7" s="8" customFormat="1" x14ac:dyDescent="0.25">
      <c r="A124" s="17"/>
      <c r="B124" s="20"/>
      <c r="C124" s="20"/>
      <c r="D124" s="20"/>
      <c r="E124" s="20"/>
      <c r="F124" s="20"/>
      <c r="G124" s="20"/>
    </row>
    <row r="125" spans="1:7" s="8" customFormat="1" x14ac:dyDescent="0.25">
      <c r="A125" s="17"/>
      <c r="B125" s="20"/>
      <c r="C125" s="20"/>
      <c r="D125" s="20"/>
      <c r="E125" s="20"/>
      <c r="F125" s="20"/>
      <c r="G125" s="20"/>
    </row>
    <row r="126" spans="1:7" s="8" customFormat="1" x14ac:dyDescent="0.25">
      <c r="A126" s="17"/>
      <c r="B126" s="20"/>
      <c r="C126" s="20"/>
      <c r="D126" s="20"/>
      <c r="E126" s="20"/>
      <c r="F126" s="20"/>
      <c r="G126" s="20"/>
    </row>
    <row r="127" spans="1:7" s="8" customFormat="1" x14ac:dyDescent="0.25">
      <c r="A127" s="17"/>
      <c r="B127" s="20"/>
      <c r="C127" s="20"/>
      <c r="D127" s="20"/>
      <c r="E127" s="20"/>
      <c r="F127" s="20"/>
      <c r="G127" s="20"/>
    </row>
    <row r="128" spans="1:7" s="8" customFormat="1" x14ac:dyDescent="0.25">
      <c r="A128" s="17"/>
      <c r="B128" s="20"/>
      <c r="C128" s="20"/>
      <c r="D128" s="20"/>
      <c r="E128" s="20"/>
      <c r="F128" s="20"/>
      <c r="G128" s="20"/>
    </row>
    <row r="129" spans="1:7" s="8" customFormat="1" x14ac:dyDescent="0.25">
      <c r="A129" s="17"/>
      <c r="B129" s="20"/>
      <c r="C129" s="20"/>
      <c r="D129" s="20"/>
      <c r="E129" s="20"/>
      <c r="F129" s="20"/>
      <c r="G129" s="20"/>
    </row>
    <row r="130" spans="1:7" s="8" customFormat="1" x14ac:dyDescent="0.25">
      <c r="A130" s="17"/>
      <c r="B130" s="20"/>
      <c r="C130" s="20"/>
      <c r="D130" s="20"/>
      <c r="E130" s="20"/>
      <c r="F130" s="20"/>
      <c r="G130" s="20"/>
    </row>
    <row r="131" spans="1:7" s="8" customFormat="1" x14ac:dyDescent="0.25">
      <c r="A131" s="17"/>
      <c r="B131" s="20"/>
      <c r="C131" s="20"/>
      <c r="D131" s="20"/>
      <c r="E131" s="20"/>
      <c r="F131" s="20"/>
      <c r="G131" s="20"/>
    </row>
    <row r="132" spans="1:7" s="8" customFormat="1" x14ac:dyDescent="0.25">
      <c r="A132" s="17"/>
      <c r="B132" s="20"/>
      <c r="C132" s="20"/>
      <c r="D132" s="20"/>
      <c r="E132" s="20"/>
      <c r="F132" s="20"/>
      <c r="G132" s="20"/>
    </row>
    <row r="133" spans="1:7" s="8" customFormat="1" x14ac:dyDescent="0.25">
      <c r="A133" s="17"/>
      <c r="B133" s="20"/>
      <c r="C133" s="20"/>
      <c r="D133" s="20"/>
      <c r="E133" s="20"/>
      <c r="F133" s="20"/>
      <c r="G133" s="20"/>
    </row>
    <row r="134" spans="1:7" s="8" customFormat="1" x14ac:dyDescent="0.25">
      <c r="A134" s="17"/>
      <c r="B134" s="20"/>
      <c r="C134" s="20"/>
      <c r="D134" s="20"/>
      <c r="E134" s="20"/>
      <c r="F134" s="20"/>
      <c r="G134" s="20"/>
    </row>
    <row r="135" spans="1:7" s="8" customFormat="1" x14ac:dyDescent="0.25">
      <c r="A135" s="17"/>
      <c r="B135" s="20"/>
      <c r="C135" s="20"/>
      <c r="D135" s="20"/>
      <c r="E135" s="20"/>
      <c r="F135" s="20"/>
      <c r="G135" s="20"/>
    </row>
    <row r="136" spans="1:7" s="8" customFormat="1" x14ac:dyDescent="0.25">
      <c r="A136" s="17"/>
      <c r="B136" s="20"/>
      <c r="C136" s="20"/>
      <c r="D136" s="20"/>
      <c r="E136" s="20"/>
      <c r="F136" s="20"/>
      <c r="G136" s="20"/>
    </row>
    <row r="137" spans="1:7" s="8" customFormat="1" x14ac:dyDescent="0.25">
      <c r="A137" s="17"/>
      <c r="B137" s="20"/>
      <c r="C137" s="20"/>
      <c r="D137" s="20"/>
      <c r="E137" s="20"/>
      <c r="F137" s="20"/>
      <c r="G137" s="20"/>
    </row>
    <row r="138" spans="1:7" s="8" customFormat="1" x14ac:dyDescent="0.25">
      <c r="A138" s="17"/>
      <c r="B138" s="20"/>
      <c r="C138" s="20"/>
      <c r="D138" s="20"/>
      <c r="E138" s="20"/>
      <c r="F138" s="20"/>
      <c r="G138" s="20"/>
    </row>
    <row r="139" spans="1:7" s="8" customFormat="1" x14ac:dyDescent="0.25">
      <c r="A139" s="17"/>
      <c r="B139" s="20"/>
      <c r="C139" s="20"/>
      <c r="D139" s="20"/>
      <c r="E139" s="20"/>
      <c r="F139" s="20"/>
      <c r="G139" s="20"/>
    </row>
    <row r="140" spans="1:7" s="8" customFormat="1" x14ac:dyDescent="0.25">
      <c r="A140" s="17"/>
      <c r="B140" s="5"/>
      <c r="C140" s="5"/>
      <c r="D140" s="5"/>
      <c r="E140" s="5"/>
      <c r="F140" s="5"/>
      <c r="G140" s="5"/>
    </row>
    <row r="141" spans="1:7" s="8" customFormat="1" x14ac:dyDescent="0.25">
      <c r="A141" s="17"/>
      <c r="B141" s="5"/>
      <c r="C141" s="5"/>
      <c r="D141" s="5"/>
      <c r="E141" s="5"/>
      <c r="F141" s="5"/>
      <c r="G141" s="5"/>
    </row>
    <row r="142" spans="1:7" s="8" customFormat="1" x14ac:dyDescent="0.25">
      <c r="A142" s="17"/>
      <c r="B142" s="5"/>
      <c r="C142" s="5"/>
      <c r="D142" s="5"/>
      <c r="E142" s="5"/>
      <c r="F142" s="5"/>
      <c r="G142" s="5"/>
    </row>
    <row r="143" spans="1:7" s="8" customFormat="1" x14ac:dyDescent="0.25">
      <c r="A143" s="17"/>
      <c r="B143" s="5"/>
      <c r="C143" s="5"/>
      <c r="D143" s="5"/>
      <c r="E143" s="5"/>
      <c r="F143" s="5"/>
      <c r="G143" s="5"/>
    </row>
    <row r="144" spans="1:7" s="8" customFormat="1" x14ac:dyDescent="0.25">
      <c r="A144" s="17"/>
      <c r="B144" s="5"/>
      <c r="C144" s="5"/>
      <c r="D144" s="5"/>
      <c r="E144" s="5"/>
      <c r="F144" s="5"/>
      <c r="G144" s="5"/>
    </row>
    <row r="145" spans="1:7" s="8" customFormat="1" x14ac:dyDescent="0.25">
      <c r="A145" s="17"/>
      <c r="B145" s="5"/>
      <c r="C145" s="5"/>
      <c r="D145" s="5"/>
      <c r="E145" s="5"/>
      <c r="F145" s="5"/>
      <c r="G145" s="5"/>
    </row>
    <row r="146" spans="1:7" s="8" customFormat="1" x14ac:dyDescent="0.25">
      <c r="A146" s="17"/>
      <c r="B146" s="5"/>
      <c r="C146" s="5"/>
      <c r="D146" s="5"/>
      <c r="E146" s="5"/>
      <c r="F146" s="5"/>
      <c r="G146" s="5"/>
    </row>
    <row r="147" spans="1:7" s="8" customFormat="1" x14ac:dyDescent="0.25">
      <c r="A147" s="17"/>
      <c r="B147" s="5"/>
      <c r="C147" s="5"/>
      <c r="D147" s="5"/>
      <c r="E147" s="5"/>
      <c r="F147" s="5"/>
      <c r="G147" s="5"/>
    </row>
    <row r="148" spans="1:7" s="8" customFormat="1" x14ac:dyDescent="0.25">
      <c r="A148" s="17"/>
      <c r="B148" s="5"/>
      <c r="C148" s="5"/>
      <c r="D148" s="5"/>
      <c r="E148" s="5"/>
      <c r="F148" s="5"/>
      <c r="G148" s="5"/>
    </row>
    <row r="149" spans="1:7" s="8" customFormat="1" x14ac:dyDescent="0.25">
      <c r="A149" s="17"/>
      <c r="B149" s="5"/>
      <c r="C149" s="5"/>
      <c r="D149" s="5"/>
      <c r="E149" s="5"/>
      <c r="F149" s="5"/>
      <c r="G149" s="5"/>
    </row>
    <row r="150" spans="1:7" s="8" customFormat="1" x14ac:dyDescent="0.25">
      <c r="A150" s="17"/>
      <c r="B150" s="5"/>
      <c r="C150" s="5"/>
      <c r="D150" s="5"/>
      <c r="E150" s="5"/>
      <c r="F150" s="5"/>
      <c r="G150" s="5"/>
    </row>
    <row r="151" spans="1:7" s="8" customFormat="1" x14ac:dyDescent="0.25">
      <c r="A151" s="17"/>
      <c r="B151" s="5"/>
      <c r="C151" s="5"/>
      <c r="D151" s="5"/>
      <c r="E151" s="5"/>
      <c r="F151" s="5"/>
      <c r="G151" s="5"/>
    </row>
    <row r="152" spans="1:7" s="8" customFormat="1" x14ac:dyDescent="0.25">
      <c r="A152" s="17"/>
      <c r="B152" s="5"/>
      <c r="C152" s="5"/>
      <c r="D152" s="5"/>
      <c r="E152" s="5"/>
      <c r="F152" s="5"/>
      <c r="G152" s="5"/>
    </row>
    <row r="153" spans="1:7" s="8" customFormat="1" x14ac:dyDescent="0.25">
      <c r="A153" s="17"/>
      <c r="B153" s="5"/>
      <c r="C153" s="5"/>
      <c r="D153" s="5"/>
      <c r="E153" s="5"/>
      <c r="F153" s="5"/>
      <c r="G153" s="5"/>
    </row>
    <row r="154" spans="1:7" s="8" customFormat="1" x14ac:dyDescent="0.25">
      <c r="A154" s="17"/>
      <c r="B154" s="5"/>
      <c r="C154" s="5"/>
      <c r="D154" s="5"/>
      <c r="E154" s="5"/>
      <c r="F154" s="5"/>
      <c r="G154" s="5"/>
    </row>
    <row r="155" spans="1:7" s="8" customFormat="1" x14ac:dyDescent="0.25">
      <c r="A155" s="17"/>
      <c r="B155" s="5"/>
      <c r="C155" s="5"/>
      <c r="D155" s="5"/>
      <c r="E155" s="5"/>
      <c r="F155" s="5"/>
      <c r="G155" s="5"/>
    </row>
    <row r="156" spans="1:7" s="8" customFormat="1" x14ac:dyDescent="0.25">
      <c r="A156" s="17"/>
      <c r="B156" s="5"/>
      <c r="C156" s="5"/>
      <c r="D156" s="5"/>
      <c r="E156" s="5"/>
      <c r="F156" s="5"/>
      <c r="G156" s="5"/>
    </row>
    <row r="157" spans="1:7" s="8" customFormat="1" x14ac:dyDescent="0.25">
      <c r="A157" s="17"/>
      <c r="B157" s="5"/>
      <c r="C157" s="5"/>
      <c r="D157" s="5"/>
      <c r="E157" s="5"/>
      <c r="F157" s="5"/>
      <c r="G157" s="5"/>
    </row>
    <row r="158" spans="1:7" s="8" customFormat="1" x14ac:dyDescent="0.25">
      <c r="A158" s="17"/>
      <c r="B158" s="5"/>
      <c r="C158" s="5"/>
      <c r="D158" s="5"/>
      <c r="E158" s="5"/>
      <c r="F158" s="5"/>
      <c r="G158" s="5"/>
    </row>
    <row r="159" spans="1:7" s="8" customFormat="1" x14ac:dyDescent="0.25">
      <c r="A159" s="17"/>
      <c r="B159" s="5"/>
      <c r="C159" s="5"/>
      <c r="D159" s="5"/>
      <c r="E159" s="5"/>
      <c r="F159" s="5"/>
      <c r="G159" s="5"/>
    </row>
    <row r="160" spans="1:7" s="8" customFormat="1" x14ac:dyDescent="0.25">
      <c r="A160" s="17"/>
      <c r="B160" s="5"/>
      <c r="C160" s="5"/>
      <c r="D160" s="5"/>
      <c r="E160" s="5"/>
      <c r="F160" s="5"/>
      <c r="G160" s="5"/>
    </row>
    <row r="161" spans="1:7" s="8" customFormat="1" x14ac:dyDescent="0.25">
      <c r="A161" s="17"/>
      <c r="B161" s="5"/>
      <c r="C161" s="5"/>
      <c r="D161" s="5"/>
      <c r="E161" s="5"/>
      <c r="F161" s="5"/>
      <c r="G161" s="5"/>
    </row>
    <row r="162" spans="1:7" s="8" customFormat="1" x14ac:dyDescent="0.25">
      <c r="A162" s="17"/>
      <c r="B162" s="5"/>
      <c r="C162" s="5"/>
      <c r="D162" s="5"/>
      <c r="E162" s="5"/>
      <c r="F162" s="5"/>
      <c r="G162" s="5"/>
    </row>
    <row r="163" spans="1:7" s="8" customFormat="1" x14ac:dyDescent="0.25">
      <c r="A163" s="17"/>
      <c r="B163" s="5"/>
      <c r="C163" s="5"/>
      <c r="D163" s="5"/>
      <c r="E163" s="5"/>
      <c r="F163" s="5"/>
      <c r="G163" s="5"/>
    </row>
    <row r="164" spans="1:7" s="8" customFormat="1" x14ac:dyDescent="0.25">
      <c r="A164" s="17"/>
      <c r="B164" s="5"/>
      <c r="C164" s="5"/>
      <c r="D164" s="5"/>
      <c r="E164" s="5"/>
      <c r="F164" s="5"/>
      <c r="G164" s="5"/>
    </row>
    <row r="165" spans="1:7" s="8" customFormat="1" x14ac:dyDescent="0.25">
      <c r="A165" s="17"/>
      <c r="B165" s="5"/>
      <c r="C165" s="5"/>
      <c r="D165" s="5"/>
      <c r="E165" s="5"/>
      <c r="F165" s="5"/>
      <c r="G165" s="5"/>
    </row>
    <row r="166" spans="1:7" s="8" customFormat="1" x14ac:dyDescent="0.25">
      <c r="A166" s="17"/>
      <c r="B166" s="5"/>
      <c r="C166" s="5"/>
      <c r="D166" s="5"/>
      <c r="E166" s="5"/>
      <c r="F166" s="5"/>
      <c r="G166" s="5"/>
    </row>
    <row r="167" spans="1:7" s="8" customFormat="1" x14ac:dyDescent="0.25">
      <c r="A167" s="17"/>
      <c r="B167" s="5"/>
      <c r="C167" s="5"/>
      <c r="D167" s="5"/>
      <c r="E167" s="5"/>
      <c r="F167" s="5"/>
      <c r="G167" s="5"/>
    </row>
    <row r="168" spans="1:7" s="8" customFormat="1" x14ac:dyDescent="0.25">
      <c r="A168" s="17"/>
      <c r="B168" s="5"/>
      <c r="C168" s="5"/>
      <c r="D168" s="5"/>
      <c r="E168" s="5"/>
      <c r="F168" s="5"/>
      <c r="G168" s="5"/>
    </row>
    <row r="169" spans="1:7" s="8" customFormat="1" x14ac:dyDescent="0.25">
      <c r="A169" s="17"/>
      <c r="B169" s="5"/>
      <c r="C169" s="5"/>
      <c r="D169" s="5"/>
      <c r="E169" s="5"/>
      <c r="F169" s="5"/>
      <c r="G169" s="5"/>
    </row>
    <row r="170" spans="1:7" s="8" customFormat="1" x14ac:dyDescent="0.25">
      <c r="A170" s="17"/>
      <c r="B170" s="5"/>
      <c r="C170" s="5"/>
      <c r="D170" s="5"/>
      <c r="E170" s="5"/>
      <c r="F170" s="5"/>
      <c r="G170" s="5"/>
    </row>
    <row r="171" spans="1:7" s="8" customFormat="1" x14ac:dyDescent="0.25">
      <c r="A171" s="17"/>
      <c r="B171" s="5"/>
      <c r="C171" s="5"/>
      <c r="D171" s="5"/>
      <c r="E171" s="5"/>
      <c r="F171" s="5"/>
      <c r="G171" s="5"/>
    </row>
    <row r="172" spans="1:7" s="8" customFormat="1" x14ac:dyDescent="0.25">
      <c r="A172" s="17"/>
      <c r="B172" s="5"/>
      <c r="C172" s="5"/>
      <c r="D172" s="5"/>
      <c r="E172" s="5"/>
      <c r="F172" s="5"/>
      <c r="G172" s="5"/>
    </row>
    <row r="173" spans="1:7" s="8" customFormat="1" x14ac:dyDescent="0.25">
      <c r="A173" s="17"/>
      <c r="B173" s="5"/>
      <c r="C173" s="5"/>
      <c r="D173" s="5"/>
      <c r="E173" s="5"/>
      <c r="F173" s="5"/>
      <c r="G173" s="5"/>
    </row>
    <row r="174" spans="1:7" s="8" customFormat="1" x14ac:dyDescent="0.25">
      <c r="A174" s="17"/>
      <c r="B174" s="5"/>
      <c r="C174" s="5"/>
      <c r="D174" s="5"/>
      <c r="E174" s="5"/>
      <c r="F174" s="5"/>
      <c r="G174" s="5"/>
    </row>
    <row r="175" spans="1:7" s="8" customFormat="1" x14ac:dyDescent="0.25">
      <c r="A175" s="17"/>
      <c r="B175" s="5"/>
      <c r="C175" s="5"/>
      <c r="D175" s="5"/>
      <c r="E175" s="5"/>
      <c r="F175" s="5"/>
      <c r="G175" s="5"/>
    </row>
    <row r="176" spans="1:7" s="8" customFormat="1" x14ac:dyDescent="0.25">
      <c r="A176" s="17"/>
      <c r="B176" s="5"/>
      <c r="C176" s="5"/>
      <c r="D176" s="5"/>
      <c r="E176" s="5"/>
      <c r="F176" s="5"/>
      <c r="G176" s="5"/>
    </row>
    <row r="177" spans="1:7" s="8" customFormat="1" x14ac:dyDescent="0.25">
      <c r="A177" s="17"/>
      <c r="B177" s="5"/>
      <c r="C177" s="5"/>
      <c r="D177" s="5"/>
      <c r="E177" s="5"/>
      <c r="F177" s="5"/>
      <c r="G177" s="5"/>
    </row>
    <row r="178" spans="1:7" s="8" customFormat="1" x14ac:dyDescent="0.25">
      <c r="A178" s="17"/>
      <c r="B178" s="5"/>
      <c r="C178" s="5"/>
      <c r="D178" s="5"/>
      <c r="E178" s="5"/>
      <c r="F178" s="5"/>
      <c r="G178" s="5"/>
    </row>
    <row r="179" spans="1:7" s="8" customFormat="1" x14ac:dyDescent="0.25">
      <c r="A179" s="17"/>
      <c r="B179" s="5"/>
      <c r="C179" s="5"/>
      <c r="D179" s="5"/>
      <c r="E179" s="5"/>
      <c r="F179" s="5"/>
      <c r="G179" s="5"/>
    </row>
    <row r="180" spans="1:7" s="8" customFormat="1" x14ac:dyDescent="0.25">
      <c r="A180" s="17"/>
      <c r="B180" s="5"/>
      <c r="C180" s="5"/>
      <c r="D180" s="5"/>
      <c r="E180" s="5"/>
      <c r="F180" s="5"/>
      <c r="G180" s="5"/>
    </row>
    <row r="181" spans="1:7" s="8" customFormat="1" x14ac:dyDescent="0.25">
      <c r="A181" s="17"/>
      <c r="B181" s="5"/>
      <c r="C181" s="5"/>
      <c r="D181" s="5"/>
      <c r="E181" s="5"/>
      <c r="F181" s="5"/>
      <c r="G181" s="5"/>
    </row>
    <row r="182" spans="1:7" s="8" customFormat="1" x14ac:dyDescent="0.25">
      <c r="A182" s="17"/>
      <c r="B182" s="5"/>
      <c r="C182" s="5"/>
      <c r="D182" s="5"/>
      <c r="E182" s="5"/>
      <c r="F182" s="5"/>
      <c r="G182" s="5"/>
    </row>
    <row r="183" spans="1:7" s="8" customFormat="1" x14ac:dyDescent="0.25">
      <c r="A183" s="17"/>
      <c r="B183" s="5"/>
      <c r="C183" s="5"/>
      <c r="D183" s="5"/>
      <c r="E183" s="5"/>
      <c r="F183" s="5"/>
      <c r="G183" s="5"/>
    </row>
    <row r="184" spans="1:7" s="8" customFormat="1" x14ac:dyDescent="0.25">
      <c r="A184" s="17"/>
      <c r="B184" s="5"/>
      <c r="C184" s="5"/>
      <c r="D184" s="5"/>
      <c r="E184" s="5"/>
      <c r="F184" s="5"/>
      <c r="G184" s="5"/>
    </row>
    <row r="185" spans="1:7" s="8" customFormat="1" x14ac:dyDescent="0.25">
      <c r="A185" s="17"/>
      <c r="B185" s="5"/>
      <c r="C185" s="5"/>
      <c r="D185" s="5"/>
      <c r="E185" s="5"/>
      <c r="F185" s="5"/>
      <c r="G185" s="5"/>
    </row>
    <row r="186" spans="1:7" s="8" customFormat="1" x14ac:dyDescent="0.25">
      <c r="A186" s="17"/>
      <c r="B186" s="5"/>
      <c r="C186" s="5"/>
      <c r="D186" s="5"/>
      <c r="E186" s="5"/>
      <c r="F186" s="5"/>
      <c r="G186" s="5"/>
    </row>
    <row r="187" spans="1:7" s="8" customFormat="1" x14ac:dyDescent="0.25">
      <c r="A187" s="17"/>
      <c r="B187" s="5"/>
      <c r="C187" s="5"/>
      <c r="D187" s="5"/>
      <c r="E187" s="5"/>
      <c r="F187" s="5"/>
      <c r="G187" s="5"/>
    </row>
    <row r="188" spans="1:7" s="8" customFormat="1" x14ac:dyDescent="0.25">
      <c r="A188" s="17"/>
      <c r="B188" s="5"/>
      <c r="C188" s="5"/>
      <c r="D188" s="5"/>
      <c r="E188" s="5"/>
      <c r="F188" s="5"/>
      <c r="G188" s="5"/>
    </row>
    <row r="189" spans="1:7" s="8" customFormat="1" x14ac:dyDescent="0.25">
      <c r="A189" s="17"/>
      <c r="B189" s="5"/>
      <c r="C189" s="5"/>
      <c r="D189" s="5"/>
      <c r="E189" s="5"/>
      <c r="F189" s="5"/>
      <c r="G189" s="5"/>
    </row>
    <row r="190" spans="1:7" s="8" customFormat="1" x14ac:dyDescent="0.25">
      <c r="A190" s="17"/>
      <c r="B190" s="5"/>
      <c r="C190" s="5"/>
      <c r="D190" s="5"/>
      <c r="E190" s="5"/>
      <c r="F190" s="5"/>
      <c r="G190" s="5"/>
    </row>
    <row r="191" spans="1:7" s="8" customFormat="1" x14ac:dyDescent="0.25">
      <c r="A191" s="17"/>
      <c r="B191" s="5"/>
      <c r="C191" s="5"/>
      <c r="D191" s="5"/>
      <c r="E191" s="5"/>
      <c r="F191" s="5"/>
      <c r="G191" s="5"/>
    </row>
    <row r="192" spans="1:7" s="8" customFormat="1" x14ac:dyDescent="0.25">
      <c r="A192" s="17"/>
      <c r="B192" s="5"/>
      <c r="C192" s="5"/>
      <c r="D192" s="5"/>
      <c r="E192" s="5"/>
      <c r="F192" s="5"/>
      <c r="G192" s="5"/>
    </row>
    <row r="193" spans="1:7" s="8" customFormat="1" x14ac:dyDescent="0.25">
      <c r="A193" s="17"/>
      <c r="B193" s="5"/>
      <c r="C193" s="5"/>
      <c r="D193" s="5"/>
      <c r="E193" s="5"/>
      <c r="F193" s="5"/>
      <c r="G193" s="5"/>
    </row>
    <row r="194" spans="1:7" s="8" customFormat="1" x14ac:dyDescent="0.25">
      <c r="A194" s="17"/>
      <c r="B194" s="5"/>
      <c r="C194" s="5"/>
      <c r="D194" s="5"/>
      <c r="E194" s="5"/>
      <c r="F194" s="5"/>
      <c r="G194" s="5"/>
    </row>
    <row r="195" spans="1:7" s="8" customFormat="1" x14ac:dyDescent="0.25">
      <c r="A195" s="17"/>
      <c r="B195" s="5"/>
      <c r="C195" s="5"/>
      <c r="D195" s="5"/>
      <c r="E195" s="5"/>
      <c r="F195" s="5"/>
      <c r="G195" s="5"/>
    </row>
    <row r="196" spans="1:7" s="8" customFormat="1" x14ac:dyDescent="0.25">
      <c r="A196" s="17"/>
      <c r="B196" s="5"/>
      <c r="C196" s="5"/>
      <c r="D196" s="5"/>
      <c r="E196" s="5"/>
      <c r="F196" s="5"/>
      <c r="G196" s="5"/>
    </row>
    <row r="197" spans="1:7" s="8" customFormat="1" x14ac:dyDescent="0.25">
      <c r="A197" s="17"/>
      <c r="B197" s="5"/>
      <c r="C197" s="5"/>
      <c r="D197" s="5"/>
      <c r="E197" s="5"/>
      <c r="F197" s="5"/>
      <c r="G197" s="5"/>
    </row>
    <row r="198" spans="1:7" s="8" customFormat="1" x14ac:dyDescent="0.25">
      <c r="A198" s="17"/>
      <c r="B198" s="5"/>
      <c r="C198" s="5"/>
      <c r="D198" s="5"/>
      <c r="E198" s="5"/>
      <c r="F198" s="5"/>
      <c r="G198" s="5"/>
    </row>
    <row r="199" spans="1:7" s="8" customFormat="1" x14ac:dyDescent="0.25">
      <c r="A199" s="17"/>
      <c r="B199" s="5"/>
      <c r="C199" s="5"/>
      <c r="D199" s="5"/>
      <c r="E199" s="5"/>
      <c r="F199" s="5"/>
      <c r="G199" s="5"/>
    </row>
    <row r="200" spans="1:7" s="8" customFormat="1" x14ac:dyDescent="0.25">
      <c r="A200" s="17"/>
      <c r="B200" s="5"/>
      <c r="C200" s="5"/>
      <c r="D200" s="5"/>
      <c r="E200" s="5"/>
      <c r="F200" s="5"/>
      <c r="G200" s="5"/>
    </row>
    <row r="201" spans="1:7" s="8" customFormat="1" x14ac:dyDescent="0.25">
      <c r="A201" s="17"/>
      <c r="B201" s="5"/>
      <c r="C201" s="5"/>
      <c r="D201" s="5"/>
      <c r="E201" s="5"/>
      <c r="F201" s="5"/>
      <c r="G201" s="5"/>
    </row>
    <row r="202" spans="1:7" s="8" customFormat="1" x14ac:dyDescent="0.25">
      <c r="A202" s="17"/>
      <c r="B202" s="5"/>
      <c r="C202" s="5"/>
      <c r="D202" s="5"/>
      <c r="E202" s="5"/>
      <c r="F202" s="5"/>
      <c r="G202" s="5"/>
    </row>
    <row r="203" spans="1:7" s="8" customFormat="1" x14ac:dyDescent="0.25">
      <c r="A203" s="17"/>
      <c r="B203" s="5"/>
      <c r="C203" s="5"/>
      <c r="D203" s="5"/>
      <c r="E203" s="5"/>
      <c r="F203" s="5"/>
      <c r="G203" s="5"/>
    </row>
    <row r="204" spans="1:7" s="8" customFormat="1" x14ac:dyDescent="0.25">
      <c r="A204" s="17"/>
      <c r="B204" s="5"/>
      <c r="C204" s="5"/>
      <c r="D204" s="5"/>
      <c r="E204" s="5"/>
      <c r="F204" s="5"/>
      <c r="G204" s="5"/>
    </row>
    <row r="205" spans="1:7" s="8" customFormat="1" x14ac:dyDescent="0.25">
      <c r="A205" s="17"/>
      <c r="B205" s="5"/>
      <c r="C205" s="5"/>
      <c r="D205" s="5"/>
      <c r="E205" s="5"/>
      <c r="F205" s="5"/>
      <c r="G205" s="5"/>
    </row>
    <row r="206" spans="1:7" s="8" customFormat="1" x14ac:dyDescent="0.25">
      <c r="A206" s="17"/>
      <c r="B206" s="5"/>
      <c r="C206" s="5"/>
      <c r="D206" s="5"/>
      <c r="E206" s="5"/>
      <c r="F206" s="5"/>
      <c r="G206" s="5"/>
    </row>
    <row r="207" spans="1:7" s="8" customFormat="1" x14ac:dyDescent="0.25">
      <c r="A207" s="17"/>
      <c r="B207" s="5"/>
      <c r="C207" s="5"/>
      <c r="D207" s="5"/>
      <c r="E207" s="5"/>
      <c r="F207" s="5"/>
      <c r="G207" s="5"/>
    </row>
    <row r="208" spans="1:7" s="8" customFormat="1" x14ac:dyDescent="0.25">
      <c r="A208" s="17"/>
      <c r="B208" s="5"/>
      <c r="C208" s="5"/>
      <c r="D208" s="5"/>
      <c r="E208" s="5"/>
      <c r="F208" s="5"/>
      <c r="G208" s="5"/>
    </row>
    <row r="209" spans="1:7" s="8" customFormat="1" x14ac:dyDescent="0.25">
      <c r="A209" s="17"/>
      <c r="B209" s="5"/>
      <c r="C209" s="5"/>
      <c r="D209" s="5"/>
      <c r="E209" s="5"/>
      <c r="F209" s="5"/>
      <c r="G209" s="5"/>
    </row>
    <row r="210" spans="1:7" s="8" customFormat="1" x14ac:dyDescent="0.25">
      <c r="A210" s="17"/>
      <c r="B210" s="5"/>
      <c r="C210" s="5"/>
      <c r="D210" s="5"/>
      <c r="E210" s="5"/>
      <c r="F210" s="5"/>
      <c r="G210" s="5"/>
    </row>
    <row r="211" spans="1:7" s="8" customFormat="1" x14ac:dyDescent="0.25">
      <c r="A211" s="17"/>
      <c r="B211" s="5"/>
      <c r="C211" s="5"/>
      <c r="D211" s="5"/>
      <c r="E211" s="5"/>
      <c r="F211" s="5"/>
      <c r="G211" s="5"/>
    </row>
    <row r="212" spans="1:7" s="8" customFormat="1" x14ac:dyDescent="0.25">
      <c r="A212" s="17"/>
      <c r="B212" s="5"/>
      <c r="C212" s="5"/>
      <c r="D212" s="5"/>
      <c r="E212" s="5"/>
      <c r="F212" s="5"/>
      <c r="G212" s="5"/>
    </row>
    <row r="213" spans="1:7" s="8" customFormat="1" x14ac:dyDescent="0.25">
      <c r="A213" s="17"/>
      <c r="B213" s="5"/>
      <c r="C213" s="5"/>
      <c r="D213" s="5"/>
      <c r="E213" s="5"/>
      <c r="F213" s="5"/>
      <c r="G213" s="5"/>
    </row>
    <row r="214" spans="1:7" s="8" customFormat="1" x14ac:dyDescent="0.25">
      <c r="A214" s="17"/>
      <c r="B214" s="5"/>
      <c r="C214" s="5"/>
      <c r="D214" s="5"/>
      <c r="E214" s="5"/>
      <c r="F214" s="5"/>
      <c r="G214" s="5"/>
    </row>
    <row r="215" spans="1:7" s="8" customFormat="1" x14ac:dyDescent="0.25">
      <c r="A215" s="17"/>
      <c r="B215" s="5"/>
      <c r="C215" s="5"/>
      <c r="D215" s="5"/>
      <c r="E215" s="5"/>
      <c r="F215" s="5"/>
      <c r="G215" s="5"/>
    </row>
    <row r="216" spans="1:7" s="8" customFormat="1" x14ac:dyDescent="0.25">
      <c r="A216" s="17"/>
      <c r="B216" s="5"/>
      <c r="C216" s="5"/>
      <c r="D216" s="5"/>
      <c r="E216" s="5"/>
      <c r="F216" s="5"/>
      <c r="G216" s="5"/>
    </row>
    <row r="217" spans="1:7" s="8" customFormat="1" x14ac:dyDescent="0.25">
      <c r="A217" s="17"/>
      <c r="B217" s="5"/>
      <c r="C217" s="5"/>
      <c r="D217" s="5"/>
      <c r="E217" s="5"/>
      <c r="F217" s="5"/>
      <c r="G217" s="5"/>
    </row>
    <row r="218" spans="1:7" s="8" customFormat="1" x14ac:dyDescent="0.25">
      <c r="A218" s="17"/>
      <c r="B218" s="5"/>
      <c r="C218" s="5"/>
      <c r="D218" s="5"/>
      <c r="E218" s="5"/>
      <c r="F218" s="5"/>
      <c r="G218" s="5"/>
    </row>
    <row r="219" spans="1:7" s="8" customFormat="1" x14ac:dyDescent="0.25">
      <c r="A219" s="17"/>
      <c r="B219" s="5"/>
      <c r="C219" s="5"/>
      <c r="D219" s="5"/>
      <c r="E219" s="5"/>
      <c r="F219" s="5"/>
      <c r="G219" s="5"/>
    </row>
    <row r="220" spans="1:7" s="8" customFormat="1" x14ac:dyDescent="0.25">
      <c r="A220" s="17"/>
      <c r="B220" s="5"/>
      <c r="C220" s="5"/>
      <c r="D220" s="5"/>
      <c r="E220" s="5"/>
      <c r="F220" s="5"/>
      <c r="G220" s="5"/>
    </row>
    <row r="221" spans="1:7" s="8" customFormat="1" x14ac:dyDescent="0.25">
      <c r="A221" s="17"/>
      <c r="B221" s="5"/>
      <c r="C221" s="5"/>
      <c r="D221" s="5"/>
      <c r="E221" s="5"/>
      <c r="F221" s="5"/>
      <c r="G221" s="5"/>
    </row>
    <row r="222" spans="1:7" s="8" customFormat="1" x14ac:dyDescent="0.25">
      <c r="A222" s="17"/>
      <c r="B222" s="5"/>
      <c r="C222" s="5"/>
      <c r="D222" s="5"/>
      <c r="E222" s="5"/>
      <c r="F222" s="5"/>
      <c r="G222" s="5"/>
    </row>
    <row r="223" spans="1:7" s="8" customFormat="1" x14ac:dyDescent="0.25">
      <c r="A223" s="17"/>
      <c r="B223" s="5"/>
      <c r="C223" s="5"/>
      <c r="D223" s="5"/>
      <c r="E223" s="5"/>
      <c r="F223" s="5"/>
      <c r="G223" s="5"/>
    </row>
    <row r="224" spans="1:7" s="8" customFormat="1" x14ac:dyDescent="0.25">
      <c r="A224" s="17"/>
      <c r="B224" s="5"/>
      <c r="C224" s="5"/>
      <c r="D224" s="5"/>
      <c r="E224" s="5"/>
      <c r="F224" s="5"/>
      <c r="G224" s="5"/>
    </row>
    <row r="225" spans="1:7" s="8" customFormat="1" x14ac:dyDescent="0.25">
      <c r="A225" s="17"/>
      <c r="B225" s="5"/>
      <c r="C225" s="5"/>
      <c r="D225" s="5"/>
      <c r="E225" s="5"/>
      <c r="F225" s="5"/>
      <c r="G225" s="5"/>
    </row>
    <row r="226" spans="1:7" s="8" customFormat="1" x14ac:dyDescent="0.25">
      <c r="A226" s="17"/>
      <c r="B226" s="5"/>
      <c r="C226" s="5"/>
      <c r="D226" s="5"/>
      <c r="E226" s="5"/>
      <c r="F226" s="5"/>
      <c r="G226" s="5"/>
    </row>
    <row r="227" spans="1:7" s="8" customFormat="1" x14ac:dyDescent="0.25">
      <c r="A227" s="17"/>
      <c r="B227" s="5"/>
      <c r="C227" s="5"/>
      <c r="D227" s="5"/>
      <c r="E227" s="5"/>
      <c r="F227" s="5"/>
      <c r="G227" s="5"/>
    </row>
    <row r="228" spans="1:7" s="8" customFormat="1" x14ac:dyDescent="0.25">
      <c r="A228" s="17"/>
      <c r="B228" s="5"/>
      <c r="C228" s="5"/>
      <c r="D228" s="5"/>
      <c r="E228" s="5"/>
      <c r="F228" s="5"/>
      <c r="G228" s="5"/>
    </row>
    <row r="229" spans="1:7" s="8" customFormat="1" x14ac:dyDescent="0.25">
      <c r="A229" s="17"/>
      <c r="B229" s="5"/>
      <c r="C229" s="5"/>
      <c r="D229" s="5"/>
      <c r="E229" s="5"/>
      <c r="F229" s="5"/>
      <c r="G229" s="5"/>
    </row>
    <row r="230" spans="1:7" s="8" customFormat="1" x14ac:dyDescent="0.25">
      <c r="A230" s="17"/>
      <c r="B230" s="5"/>
      <c r="C230" s="5"/>
      <c r="D230" s="5"/>
      <c r="E230" s="5"/>
      <c r="F230" s="5"/>
      <c r="G230" s="5"/>
    </row>
    <row r="231" spans="1:7" s="8" customFormat="1" x14ac:dyDescent="0.25">
      <c r="A231" s="17"/>
      <c r="B231" s="5"/>
      <c r="C231" s="5"/>
      <c r="D231" s="5"/>
      <c r="E231" s="5"/>
      <c r="F231" s="5"/>
      <c r="G231" s="5"/>
    </row>
    <row r="232" spans="1:7" s="8" customFormat="1" x14ac:dyDescent="0.25">
      <c r="A232" s="17"/>
      <c r="B232" s="5"/>
      <c r="C232" s="5"/>
      <c r="D232" s="5"/>
      <c r="E232" s="5"/>
      <c r="F232" s="5"/>
      <c r="G232" s="5"/>
    </row>
    <row r="233" spans="1:7" s="8" customFormat="1" x14ac:dyDescent="0.25">
      <c r="A233" s="17"/>
      <c r="B233" s="5"/>
      <c r="C233" s="5"/>
      <c r="D233" s="5"/>
      <c r="E233" s="5"/>
      <c r="F233" s="5"/>
      <c r="G233" s="5"/>
    </row>
    <row r="234" spans="1:7" s="8" customFormat="1" x14ac:dyDescent="0.25">
      <c r="A234" s="17"/>
      <c r="B234" s="5"/>
      <c r="C234" s="5"/>
      <c r="D234" s="5"/>
      <c r="E234" s="5"/>
      <c r="F234" s="5"/>
      <c r="G234" s="5"/>
    </row>
    <row r="235" spans="1:7" s="8" customFormat="1" x14ac:dyDescent="0.25">
      <c r="A235" s="17"/>
      <c r="B235" s="5"/>
      <c r="C235" s="5"/>
      <c r="D235" s="5"/>
      <c r="E235" s="5"/>
      <c r="F235" s="5"/>
      <c r="G235" s="5"/>
    </row>
    <row r="236" spans="1:7" s="8" customFormat="1" x14ac:dyDescent="0.25">
      <c r="A236" s="17"/>
      <c r="B236" s="5"/>
      <c r="C236" s="5"/>
      <c r="D236" s="5"/>
      <c r="E236" s="5"/>
      <c r="F236" s="5"/>
      <c r="G236" s="5"/>
    </row>
    <row r="237" spans="1:7" s="8" customFormat="1" x14ac:dyDescent="0.25">
      <c r="A237" s="17"/>
      <c r="B237" s="5"/>
      <c r="C237" s="5"/>
      <c r="D237" s="5"/>
      <c r="E237" s="5"/>
      <c r="F237" s="5"/>
      <c r="G237" s="5"/>
    </row>
    <row r="238" spans="1:7" s="8" customFormat="1" x14ac:dyDescent="0.25">
      <c r="A238" s="17"/>
      <c r="B238" s="5"/>
      <c r="C238" s="5"/>
      <c r="D238" s="5"/>
      <c r="E238" s="5"/>
      <c r="F238" s="5"/>
      <c r="G238" s="5"/>
    </row>
    <row r="239" spans="1:7" s="8" customFormat="1" x14ac:dyDescent="0.25">
      <c r="A239" s="17"/>
      <c r="B239" s="5"/>
      <c r="C239" s="5"/>
      <c r="D239" s="5"/>
      <c r="E239" s="5"/>
      <c r="F239" s="5"/>
      <c r="G239" s="5"/>
    </row>
    <row r="240" spans="1:7" s="8" customFormat="1" x14ac:dyDescent="0.25">
      <c r="A240" s="17"/>
      <c r="B240" s="5"/>
      <c r="C240" s="5"/>
      <c r="D240" s="5"/>
      <c r="E240" s="5"/>
      <c r="F240" s="5"/>
      <c r="G240" s="5"/>
    </row>
    <row r="241" spans="1:7" s="8" customFormat="1" x14ac:dyDescent="0.25">
      <c r="A241" s="17"/>
      <c r="B241" s="5"/>
      <c r="C241" s="5"/>
      <c r="D241" s="5"/>
      <c r="E241" s="5"/>
      <c r="F241" s="5"/>
      <c r="G241" s="5"/>
    </row>
    <row r="242" spans="1:7" s="8" customFormat="1" x14ac:dyDescent="0.25">
      <c r="A242" s="17"/>
      <c r="B242" s="5"/>
      <c r="C242" s="5"/>
      <c r="D242" s="5"/>
      <c r="E242" s="5"/>
      <c r="F242" s="5"/>
      <c r="G242" s="5"/>
    </row>
    <row r="243" spans="1:7" s="8" customFormat="1" x14ac:dyDescent="0.25">
      <c r="A243" s="17"/>
      <c r="B243" s="5"/>
      <c r="C243" s="5"/>
      <c r="D243" s="5"/>
      <c r="E243" s="5"/>
      <c r="F243" s="5"/>
      <c r="G243" s="5"/>
    </row>
    <row r="244" spans="1:7" s="8" customFormat="1" x14ac:dyDescent="0.25">
      <c r="A244" s="17"/>
      <c r="B244" s="5"/>
      <c r="C244" s="5"/>
      <c r="D244" s="5"/>
      <c r="E244" s="5"/>
      <c r="F244" s="5"/>
      <c r="G244" s="5"/>
    </row>
    <row r="245" spans="1:7" s="8" customFormat="1" x14ac:dyDescent="0.25">
      <c r="A245" s="17"/>
      <c r="B245" s="5"/>
      <c r="C245" s="5"/>
      <c r="D245" s="5"/>
      <c r="E245" s="5"/>
      <c r="F245" s="5"/>
      <c r="G245" s="5"/>
    </row>
    <row r="246" spans="1:7" s="8" customFormat="1" x14ac:dyDescent="0.25">
      <c r="A246" s="17"/>
      <c r="B246" s="5"/>
      <c r="C246" s="5"/>
      <c r="D246" s="5"/>
      <c r="E246" s="5"/>
      <c r="F246" s="5"/>
      <c r="G246" s="5"/>
    </row>
    <row r="247" spans="1:7" s="8" customFormat="1" x14ac:dyDescent="0.25">
      <c r="A247" s="17"/>
      <c r="B247" s="5"/>
      <c r="C247" s="5"/>
      <c r="D247" s="5"/>
      <c r="E247" s="5"/>
      <c r="F247" s="5"/>
      <c r="G247" s="5"/>
    </row>
    <row r="248" spans="1:7" s="8" customFormat="1" x14ac:dyDescent="0.25">
      <c r="A248" s="17"/>
      <c r="B248" s="5"/>
      <c r="C248" s="5"/>
      <c r="D248" s="5"/>
      <c r="E248" s="5"/>
      <c r="F248" s="5"/>
      <c r="G248" s="5"/>
    </row>
    <row r="249" spans="1:7" s="8" customFormat="1" x14ac:dyDescent="0.25">
      <c r="A249" s="17"/>
      <c r="B249" s="5"/>
      <c r="C249" s="5"/>
      <c r="D249" s="5"/>
      <c r="E249" s="5"/>
      <c r="F249" s="5"/>
      <c r="G249" s="5"/>
    </row>
    <row r="250" spans="1:7" s="8" customFormat="1" x14ac:dyDescent="0.25">
      <c r="A250" s="17"/>
      <c r="B250" s="5"/>
      <c r="C250" s="5"/>
      <c r="D250" s="5"/>
      <c r="E250" s="5"/>
      <c r="F250" s="5"/>
      <c r="G250" s="5"/>
    </row>
    <row r="251" spans="1:7" s="8" customFormat="1" x14ac:dyDescent="0.25">
      <c r="A251" s="17"/>
      <c r="B251" s="5"/>
      <c r="C251" s="5"/>
      <c r="D251" s="5"/>
      <c r="E251" s="5"/>
      <c r="F251" s="5"/>
      <c r="G251" s="5"/>
    </row>
    <row r="252" spans="1:7" s="8" customFormat="1" x14ac:dyDescent="0.25">
      <c r="A252" s="17"/>
      <c r="B252" s="5"/>
      <c r="C252" s="5"/>
      <c r="D252" s="5"/>
      <c r="E252" s="5"/>
      <c r="F252" s="5"/>
      <c r="G252" s="5"/>
    </row>
    <row r="253" spans="1:7" s="8" customFormat="1" x14ac:dyDescent="0.25">
      <c r="A253" s="17"/>
      <c r="B253" s="5"/>
      <c r="C253" s="5"/>
      <c r="D253" s="5"/>
      <c r="E253" s="5"/>
      <c r="F253" s="5"/>
      <c r="G253" s="5"/>
    </row>
    <row r="254" spans="1:7" s="8" customFormat="1" x14ac:dyDescent="0.25">
      <c r="A254" s="17"/>
      <c r="B254" s="5"/>
      <c r="C254" s="5"/>
      <c r="D254" s="5"/>
      <c r="E254" s="5"/>
      <c r="F254" s="5"/>
      <c r="G254" s="5"/>
    </row>
    <row r="255" spans="1:7" s="8" customFormat="1" x14ac:dyDescent="0.25">
      <c r="A255" s="17"/>
      <c r="B255" s="5"/>
      <c r="C255" s="5"/>
      <c r="D255" s="5"/>
      <c r="E255" s="5"/>
      <c r="F255" s="5"/>
      <c r="G255" s="5"/>
    </row>
    <row r="256" spans="1:7" s="8" customFormat="1" x14ac:dyDescent="0.25">
      <c r="A256" s="17"/>
      <c r="B256" s="5"/>
      <c r="C256" s="5"/>
      <c r="D256" s="5"/>
      <c r="E256" s="5"/>
      <c r="F256" s="5"/>
      <c r="G256" s="5"/>
    </row>
    <row r="257" spans="1:7" s="8" customFormat="1" x14ac:dyDescent="0.25">
      <c r="A257" s="17"/>
      <c r="B257" s="5"/>
      <c r="C257" s="5"/>
      <c r="D257" s="5"/>
      <c r="E257" s="5"/>
      <c r="F257" s="5"/>
      <c r="G257" s="5"/>
    </row>
    <row r="258" spans="1:7" s="8" customFormat="1" x14ac:dyDescent="0.25">
      <c r="A258" s="17"/>
      <c r="B258" s="5"/>
      <c r="C258" s="5"/>
      <c r="D258" s="5"/>
      <c r="E258" s="5"/>
      <c r="F258" s="5"/>
      <c r="G258" s="5"/>
    </row>
    <row r="259" spans="1:7" s="8" customFormat="1" x14ac:dyDescent="0.25">
      <c r="A259" s="17"/>
      <c r="B259" s="5"/>
      <c r="C259" s="5"/>
      <c r="D259" s="5"/>
      <c r="E259" s="5"/>
      <c r="F259" s="5"/>
      <c r="G259" s="5"/>
    </row>
    <row r="260" spans="1:7" s="8" customFormat="1" x14ac:dyDescent="0.25">
      <c r="A260" s="17"/>
      <c r="B260" s="5"/>
      <c r="C260" s="5"/>
      <c r="D260" s="5"/>
      <c r="E260" s="5"/>
      <c r="F260" s="5"/>
      <c r="G260" s="5"/>
    </row>
    <row r="261" spans="1:7" s="8" customFormat="1" x14ac:dyDescent="0.25">
      <c r="A261" s="17"/>
      <c r="B261" s="5"/>
      <c r="C261" s="5"/>
      <c r="D261" s="5"/>
      <c r="E261" s="5"/>
      <c r="F261" s="5"/>
      <c r="G261" s="5"/>
    </row>
    <row r="262" spans="1:7" s="8" customFormat="1" x14ac:dyDescent="0.25">
      <c r="A262" s="17"/>
      <c r="B262" s="5"/>
      <c r="C262" s="5"/>
      <c r="D262" s="5"/>
      <c r="E262" s="5"/>
      <c r="F262" s="5"/>
      <c r="G262" s="5"/>
    </row>
    <row r="263" spans="1:7" s="8" customFormat="1" x14ac:dyDescent="0.25">
      <c r="A263" s="17"/>
      <c r="B263" s="5"/>
      <c r="C263" s="5"/>
      <c r="D263" s="5"/>
      <c r="E263" s="5"/>
      <c r="F263" s="5"/>
      <c r="G263" s="5"/>
    </row>
    <row r="264" spans="1:7" s="8" customFormat="1" x14ac:dyDescent="0.25">
      <c r="A264" s="17"/>
      <c r="B264" s="5"/>
      <c r="C264" s="5"/>
      <c r="D264" s="5"/>
      <c r="E264" s="5"/>
      <c r="F264" s="5"/>
      <c r="G264" s="5"/>
    </row>
    <row r="265" spans="1:7" s="8" customFormat="1" x14ac:dyDescent="0.25">
      <c r="A265" s="17"/>
      <c r="B265" s="5"/>
      <c r="C265" s="5"/>
      <c r="D265" s="5"/>
      <c r="E265" s="5"/>
      <c r="F265" s="5"/>
      <c r="G265" s="5"/>
    </row>
    <row r="266" spans="1:7" s="8" customFormat="1" x14ac:dyDescent="0.25">
      <c r="A266" s="17"/>
      <c r="B266" s="5"/>
      <c r="C266" s="5"/>
      <c r="D266" s="5"/>
      <c r="E266" s="5"/>
      <c r="F266" s="5"/>
      <c r="G266" s="5"/>
    </row>
    <row r="267" spans="1:7" s="8" customFormat="1" x14ac:dyDescent="0.25">
      <c r="A267" s="17"/>
      <c r="B267" s="5"/>
      <c r="C267" s="5"/>
      <c r="D267" s="5"/>
      <c r="E267" s="5"/>
      <c r="F267" s="5"/>
      <c r="G267" s="5"/>
    </row>
    <row r="268" spans="1:7" s="8" customFormat="1" x14ac:dyDescent="0.25">
      <c r="A268" s="17"/>
      <c r="B268" s="5"/>
      <c r="C268" s="5"/>
      <c r="D268" s="5"/>
      <c r="E268" s="5"/>
      <c r="F268" s="5"/>
      <c r="G268" s="5"/>
    </row>
    <row r="269" spans="1:7" s="8" customFormat="1" x14ac:dyDescent="0.25">
      <c r="A269" s="17"/>
      <c r="B269" s="5"/>
      <c r="C269" s="5"/>
      <c r="D269" s="5"/>
      <c r="E269" s="5"/>
      <c r="F269" s="5"/>
      <c r="G269" s="5"/>
    </row>
    <row r="270" spans="1:7" s="8" customFormat="1" x14ac:dyDescent="0.25">
      <c r="A270" s="17"/>
      <c r="B270" s="5"/>
      <c r="C270" s="5"/>
      <c r="D270" s="5"/>
      <c r="E270" s="5"/>
      <c r="F270" s="5"/>
      <c r="G270" s="5"/>
    </row>
    <row r="271" spans="1:7" s="8" customFormat="1" x14ac:dyDescent="0.25">
      <c r="A271" s="17"/>
      <c r="B271" s="5"/>
      <c r="C271" s="5"/>
      <c r="D271" s="5"/>
      <c r="E271" s="5"/>
      <c r="F271" s="5"/>
      <c r="G271" s="5"/>
    </row>
    <row r="272" spans="1:7" s="8" customFormat="1" x14ac:dyDescent="0.25">
      <c r="A272" s="17"/>
      <c r="B272" s="5"/>
      <c r="C272" s="5"/>
      <c r="D272" s="5"/>
      <c r="E272" s="5"/>
      <c r="F272" s="5"/>
      <c r="G272" s="5"/>
    </row>
    <row r="273" spans="1:7" s="8" customFormat="1" x14ac:dyDescent="0.25">
      <c r="A273" s="17"/>
      <c r="B273" s="5"/>
      <c r="C273" s="5"/>
      <c r="D273" s="5"/>
      <c r="E273" s="5"/>
      <c r="F273" s="5"/>
      <c r="G273" s="5"/>
    </row>
    <row r="274" spans="1:7" s="8" customFormat="1" x14ac:dyDescent="0.25">
      <c r="A274" s="17"/>
      <c r="B274" s="5"/>
      <c r="C274" s="5"/>
      <c r="D274" s="5"/>
      <c r="E274" s="5"/>
      <c r="F274" s="5"/>
      <c r="G274" s="5"/>
    </row>
    <row r="275" spans="1:7" s="8" customFormat="1" x14ac:dyDescent="0.25">
      <c r="A275" s="17"/>
      <c r="B275" s="5"/>
      <c r="C275" s="5"/>
      <c r="D275" s="5"/>
      <c r="E275" s="5"/>
      <c r="F275" s="5"/>
      <c r="G275" s="5"/>
    </row>
    <row r="276" spans="1:7" s="8" customFormat="1" x14ac:dyDescent="0.25">
      <c r="A276" s="17"/>
      <c r="B276" s="5"/>
      <c r="C276" s="5"/>
      <c r="D276" s="5"/>
      <c r="E276" s="5"/>
      <c r="F276" s="5"/>
      <c r="G276" s="5"/>
    </row>
    <row r="277" spans="1:7" s="8" customFormat="1" x14ac:dyDescent="0.25">
      <c r="A277" s="17"/>
      <c r="B277" s="5"/>
      <c r="C277" s="5"/>
      <c r="D277" s="5"/>
      <c r="E277" s="5"/>
      <c r="F277" s="5"/>
      <c r="G277" s="5"/>
    </row>
    <row r="278" spans="1:7" s="8" customFormat="1" x14ac:dyDescent="0.25">
      <c r="A278" s="17"/>
      <c r="B278" s="5"/>
      <c r="C278" s="5"/>
      <c r="D278" s="5"/>
      <c r="E278" s="5"/>
      <c r="F278" s="5"/>
      <c r="G278" s="5"/>
    </row>
    <row r="279" spans="1:7" s="8" customFormat="1" x14ac:dyDescent="0.25">
      <c r="A279" s="17"/>
      <c r="B279" s="5"/>
      <c r="C279" s="5"/>
      <c r="D279" s="5"/>
      <c r="E279" s="5"/>
      <c r="F279" s="5"/>
      <c r="G279" s="5"/>
    </row>
    <row r="280" spans="1:7" s="8" customFormat="1" x14ac:dyDescent="0.25">
      <c r="A280" s="17"/>
      <c r="B280" s="5"/>
      <c r="C280" s="5"/>
      <c r="D280" s="5"/>
      <c r="E280" s="5"/>
      <c r="F280" s="5"/>
      <c r="G280" s="5"/>
    </row>
    <row r="281" spans="1:7" s="8" customFormat="1" x14ac:dyDescent="0.25">
      <c r="A281" s="17"/>
      <c r="B281" s="5"/>
      <c r="C281" s="5"/>
      <c r="D281" s="5"/>
      <c r="E281" s="5"/>
      <c r="F281" s="5"/>
      <c r="G281" s="5"/>
    </row>
    <row r="282" spans="1:7" s="8" customFormat="1" x14ac:dyDescent="0.25">
      <c r="A282" s="17"/>
      <c r="B282" s="5"/>
      <c r="C282" s="5"/>
      <c r="D282" s="5"/>
      <c r="E282" s="5"/>
      <c r="F282" s="5"/>
      <c r="G282" s="5"/>
    </row>
    <row r="283" spans="1:7" s="8" customFormat="1" x14ac:dyDescent="0.25">
      <c r="A283" s="17"/>
      <c r="B283" s="5"/>
      <c r="C283" s="5"/>
      <c r="D283" s="5"/>
      <c r="E283" s="5"/>
      <c r="F283" s="5"/>
      <c r="G283" s="5"/>
    </row>
    <row r="284" spans="1:7" s="8" customFormat="1" x14ac:dyDescent="0.25">
      <c r="A284" s="17"/>
      <c r="B284" s="5"/>
      <c r="C284" s="5"/>
      <c r="D284" s="5"/>
      <c r="E284" s="5"/>
      <c r="F284" s="5"/>
      <c r="G284" s="5"/>
    </row>
    <row r="285" spans="1:7" s="8" customFormat="1" x14ac:dyDescent="0.25">
      <c r="A285" s="17"/>
      <c r="B285" s="5"/>
      <c r="C285" s="5"/>
      <c r="D285" s="5"/>
      <c r="E285" s="5"/>
      <c r="F285" s="5"/>
      <c r="G285" s="5"/>
    </row>
    <row r="286" spans="1:7" s="8" customFormat="1" x14ac:dyDescent="0.25">
      <c r="A286" s="17"/>
      <c r="B286" s="5"/>
      <c r="C286" s="5"/>
      <c r="D286" s="5"/>
      <c r="E286" s="5"/>
      <c r="F286" s="5"/>
      <c r="G286" s="5"/>
    </row>
    <row r="287" spans="1:7" s="8" customFormat="1" x14ac:dyDescent="0.25">
      <c r="A287" s="17"/>
      <c r="B287" s="5"/>
      <c r="C287" s="5"/>
      <c r="D287" s="5"/>
      <c r="E287" s="5"/>
      <c r="F287" s="5"/>
      <c r="G287" s="5"/>
    </row>
    <row r="288" spans="1:7" s="8" customFormat="1" x14ac:dyDescent="0.25">
      <c r="A288" s="17"/>
      <c r="B288" s="5"/>
      <c r="C288" s="5"/>
      <c r="D288" s="5"/>
      <c r="E288" s="5"/>
      <c r="F288" s="5"/>
      <c r="G288" s="5"/>
    </row>
    <row r="289" spans="1:7" s="8" customFormat="1" x14ac:dyDescent="0.25">
      <c r="A289" s="17"/>
      <c r="B289" s="5"/>
      <c r="C289" s="5"/>
      <c r="D289" s="5"/>
      <c r="E289" s="5"/>
      <c r="F289" s="5"/>
      <c r="G289" s="5"/>
    </row>
    <row r="290" spans="1:7" s="8" customFormat="1" x14ac:dyDescent="0.25">
      <c r="A290" s="17"/>
      <c r="B290" s="5"/>
      <c r="C290" s="5"/>
      <c r="D290" s="5"/>
      <c r="E290" s="5"/>
      <c r="F290" s="5"/>
      <c r="G290" s="5"/>
    </row>
    <row r="291" spans="1:7" s="8" customFormat="1" x14ac:dyDescent="0.25">
      <c r="A291" s="17"/>
      <c r="B291" s="5"/>
      <c r="C291" s="5"/>
      <c r="D291" s="5"/>
      <c r="E291" s="5"/>
      <c r="F291" s="5"/>
      <c r="G291" s="5"/>
    </row>
    <row r="292" spans="1:7" s="8" customFormat="1" x14ac:dyDescent="0.25">
      <c r="A292" s="17"/>
      <c r="B292" s="5"/>
      <c r="C292" s="5"/>
      <c r="D292" s="5"/>
      <c r="E292" s="5"/>
      <c r="F292" s="5"/>
      <c r="G292" s="5"/>
    </row>
    <row r="293" spans="1:7" s="8" customFormat="1" x14ac:dyDescent="0.25">
      <c r="A293" s="17"/>
      <c r="B293" s="5"/>
      <c r="C293" s="5"/>
      <c r="D293" s="5"/>
      <c r="E293" s="5"/>
      <c r="F293" s="5"/>
      <c r="G293" s="5"/>
    </row>
    <row r="294" spans="1:7" s="8" customFormat="1" x14ac:dyDescent="0.25">
      <c r="A294" s="17"/>
      <c r="B294" s="5"/>
      <c r="C294" s="5"/>
      <c r="D294" s="5"/>
      <c r="E294" s="5"/>
      <c r="F294" s="5"/>
      <c r="G294" s="5"/>
    </row>
    <row r="295" spans="1:7" s="8" customFormat="1" x14ac:dyDescent="0.25">
      <c r="A295" s="17"/>
      <c r="B295" s="5"/>
      <c r="C295" s="5"/>
      <c r="D295" s="5"/>
      <c r="E295" s="5"/>
      <c r="F295" s="5"/>
      <c r="G295" s="5"/>
    </row>
    <row r="296" spans="1:7" s="8" customFormat="1" x14ac:dyDescent="0.25">
      <c r="A296" s="17"/>
      <c r="B296" s="5"/>
      <c r="C296" s="5"/>
      <c r="D296" s="5"/>
      <c r="E296" s="5"/>
      <c r="F296" s="5"/>
      <c r="G296" s="5"/>
    </row>
    <row r="297" spans="1:7" s="8" customFormat="1" x14ac:dyDescent="0.25">
      <c r="A297" s="17"/>
      <c r="B297" s="5"/>
      <c r="C297" s="5"/>
      <c r="D297" s="5"/>
      <c r="E297" s="5"/>
      <c r="F297" s="5"/>
      <c r="G297" s="5"/>
    </row>
    <row r="298" spans="1:7" s="8" customFormat="1" x14ac:dyDescent="0.25">
      <c r="A298" s="17"/>
      <c r="B298" s="5"/>
      <c r="C298" s="5"/>
      <c r="D298" s="5"/>
      <c r="E298" s="5"/>
      <c r="F298" s="5"/>
      <c r="G298" s="5"/>
    </row>
    <row r="299" spans="1:7" s="8" customFormat="1" x14ac:dyDescent="0.25">
      <c r="A299" s="17"/>
      <c r="B299" s="5"/>
      <c r="C299" s="5"/>
      <c r="D299" s="5"/>
      <c r="E299" s="5"/>
      <c r="F299" s="5"/>
      <c r="G299" s="5"/>
    </row>
    <row r="300" spans="1:7" s="8" customFormat="1" x14ac:dyDescent="0.25">
      <c r="A300" s="17"/>
      <c r="B300" s="5"/>
      <c r="C300" s="5"/>
      <c r="D300" s="5"/>
      <c r="E300" s="5"/>
      <c r="F300" s="5"/>
      <c r="G300" s="5"/>
    </row>
    <row r="301" spans="1:7" s="8" customFormat="1" x14ac:dyDescent="0.25">
      <c r="A301" s="17"/>
      <c r="B301" s="5"/>
      <c r="C301" s="5"/>
      <c r="D301" s="5"/>
      <c r="E301" s="5"/>
      <c r="F301" s="5"/>
      <c r="G301" s="5"/>
    </row>
    <row r="302" spans="1:7" s="8" customFormat="1" x14ac:dyDescent="0.25">
      <c r="A302" s="17"/>
      <c r="B302" s="5"/>
      <c r="C302" s="5"/>
      <c r="D302" s="5"/>
      <c r="E302" s="5"/>
      <c r="F302" s="5"/>
      <c r="G302" s="5"/>
    </row>
    <row r="303" spans="1:7" s="8" customFormat="1" x14ac:dyDescent="0.25">
      <c r="A303" s="17"/>
      <c r="B303" s="5"/>
      <c r="C303" s="5"/>
      <c r="D303" s="5"/>
      <c r="E303" s="5"/>
      <c r="F303" s="5"/>
      <c r="G303" s="5"/>
    </row>
    <row r="304" spans="1:7" s="8" customFormat="1" x14ac:dyDescent="0.25">
      <c r="A304" s="17"/>
      <c r="B304" s="5"/>
      <c r="C304" s="5"/>
      <c r="D304" s="5"/>
      <c r="E304" s="5"/>
      <c r="F304" s="5"/>
      <c r="G304" s="5"/>
    </row>
    <row r="305" spans="1:7" s="8" customFormat="1" x14ac:dyDescent="0.25">
      <c r="A305" s="17"/>
      <c r="B305" s="5"/>
      <c r="C305" s="5"/>
      <c r="D305" s="5"/>
      <c r="E305" s="5"/>
      <c r="F305" s="5"/>
      <c r="G305" s="5"/>
    </row>
    <row r="306" spans="1:7" s="8" customFormat="1" x14ac:dyDescent="0.25">
      <c r="A306" s="17"/>
      <c r="B306" s="5"/>
      <c r="C306" s="5"/>
      <c r="D306" s="5"/>
      <c r="E306" s="5"/>
      <c r="F306" s="5"/>
      <c r="G306" s="5"/>
    </row>
    <row r="307" spans="1:7" s="8" customFormat="1" x14ac:dyDescent="0.25">
      <c r="A307" s="17"/>
      <c r="B307" s="5"/>
      <c r="C307" s="5"/>
      <c r="D307" s="5"/>
      <c r="E307" s="5"/>
      <c r="F307" s="5"/>
      <c r="G307" s="5"/>
    </row>
    <row r="308" spans="1:7" s="8" customFormat="1" x14ac:dyDescent="0.25">
      <c r="A308" s="17"/>
      <c r="B308" s="5"/>
      <c r="C308" s="5"/>
      <c r="D308" s="5"/>
      <c r="E308" s="5"/>
      <c r="F308" s="5"/>
      <c r="G308" s="5"/>
    </row>
    <row r="309" spans="1:7" s="8" customFormat="1" x14ac:dyDescent="0.25">
      <c r="A309" s="17"/>
      <c r="B309" s="5"/>
      <c r="C309" s="5"/>
      <c r="D309" s="5"/>
      <c r="E309" s="5"/>
      <c r="F309" s="5"/>
      <c r="G309" s="5"/>
    </row>
    <row r="310" spans="1:7" s="8" customFormat="1" x14ac:dyDescent="0.25">
      <c r="A310" s="17"/>
      <c r="B310" s="5"/>
      <c r="C310" s="5"/>
      <c r="D310" s="5"/>
      <c r="E310" s="5"/>
      <c r="F310" s="5"/>
      <c r="G310" s="5"/>
    </row>
    <row r="311" spans="1:7" s="8" customFormat="1" x14ac:dyDescent="0.25">
      <c r="A311" s="17"/>
      <c r="B311" s="5"/>
      <c r="C311" s="5"/>
      <c r="D311" s="5"/>
      <c r="E311" s="5"/>
      <c r="F311" s="5"/>
      <c r="G311" s="5"/>
    </row>
    <row r="312" spans="1:7" s="8" customFormat="1" x14ac:dyDescent="0.25">
      <c r="A312" s="17"/>
      <c r="B312" s="5"/>
      <c r="C312" s="5"/>
      <c r="D312" s="5"/>
      <c r="E312" s="5"/>
      <c r="F312" s="5"/>
      <c r="G312" s="5"/>
    </row>
    <row r="313" spans="1:7" s="8" customFormat="1" x14ac:dyDescent="0.25">
      <c r="A313" s="17"/>
      <c r="B313" s="5"/>
      <c r="C313" s="5"/>
      <c r="D313" s="5"/>
      <c r="E313" s="5"/>
      <c r="F313" s="5"/>
      <c r="G313" s="5"/>
    </row>
    <row r="314" spans="1:7" s="8" customFormat="1" x14ac:dyDescent="0.25">
      <c r="A314" s="17"/>
      <c r="B314" s="5"/>
      <c r="C314" s="5"/>
      <c r="D314" s="5"/>
      <c r="E314" s="5"/>
      <c r="F314" s="5"/>
      <c r="G314" s="5"/>
    </row>
    <row r="315" spans="1:7" s="8" customFormat="1" x14ac:dyDescent="0.25">
      <c r="A315" s="17"/>
      <c r="B315" s="5"/>
      <c r="C315" s="5"/>
      <c r="D315" s="5"/>
      <c r="E315" s="5"/>
      <c r="F315" s="5"/>
      <c r="G315" s="5"/>
    </row>
    <row r="316" spans="1:7" s="8" customFormat="1" x14ac:dyDescent="0.25">
      <c r="A316" s="17"/>
      <c r="B316" s="5"/>
      <c r="C316" s="5"/>
      <c r="D316" s="5"/>
      <c r="E316" s="5"/>
      <c r="F316" s="5"/>
      <c r="G316" s="5"/>
    </row>
    <row r="317" spans="1:7" s="8" customFormat="1" x14ac:dyDescent="0.25">
      <c r="A317" s="17"/>
      <c r="B317" s="5"/>
      <c r="C317" s="5"/>
      <c r="D317" s="5"/>
      <c r="E317" s="5"/>
      <c r="F317" s="5"/>
      <c r="G317" s="5"/>
    </row>
    <row r="318" spans="1:7" s="8" customFormat="1" x14ac:dyDescent="0.25">
      <c r="A318" s="17"/>
      <c r="B318" s="5"/>
      <c r="C318" s="5"/>
      <c r="D318" s="5"/>
      <c r="E318" s="5"/>
      <c r="F318" s="5"/>
      <c r="G318" s="5"/>
    </row>
    <row r="319" spans="1:7" s="8" customFormat="1" x14ac:dyDescent="0.25">
      <c r="A319" s="17"/>
      <c r="B319" s="5"/>
      <c r="C319" s="5"/>
      <c r="D319" s="5"/>
      <c r="E319" s="5"/>
      <c r="F319" s="5"/>
      <c r="G319" s="5"/>
    </row>
    <row r="320" spans="1:7" s="8" customFormat="1" x14ac:dyDescent="0.25">
      <c r="A320" s="17"/>
      <c r="B320" s="5"/>
      <c r="C320" s="5"/>
      <c r="D320" s="5"/>
      <c r="E320" s="5"/>
      <c r="F320" s="5"/>
      <c r="G320" s="5"/>
    </row>
    <row r="321" spans="1:7" s="8" customFormat="1" x14ac:dyDescent="0.25">
      <c r="A321" s="17"/>
      <c r="B321" s="5"/>
      <c r="C321" s="5"/>
      <c r="D321" s="5"/>
      <c r="E321" s="5"/>
      <c r="F321" s="5"/>
      <c r="G321" s="5"/>
    </row>
    <row r="322" spans="1:7" s="8" customFormat="1" x14ac:dyDescent="0.25">
      <c r="A322" s="17"/>
      <c r="B322" s="5"/>
      <c r="C322" s="5"/>
      <c r="D322" s="5"/>
      <c r="E322" s="5"/>
      <c r="F322" s="5"/>
      <c r="G322" s="5"/>
    </row>
    <row r="323" spans="1:7" s="8" customFormat="1" x14ac:dyDescent="0.25">
      <c r="A323" s="17"/>
      <c r="B323" s="5"/>
      <c r="C323" s="5"/>
      <c r="D323" s="5"/>
      <c r="E323" s="5"/>
      <c r="F323" s="5"/>
      <c r="G323" s="5"/>
    </row>
    <row r="324" spans="1:7" s="8" customFormat="1" x14ac:dyDescent="0.25">
      <c r="A324" s="17"/>
      <c r="B324" s="5"/>
      <c r="C324" s="5"/>
      <c r="D324" s="5"/>
      <c r="E324" s="5"/>
      <c r="F324" s="5"/>
      <c r="G324" s="5"/>
    </row>
    <row r="325" spans="1:7" s="8" customFormat="1" x14ac:dyDescent="0.25">
      <c r="A325" s="17"/>
      <c r="B325" s="5"/>
      <c r="C325" s="5"/>
      <c r="D325" s="5"/>
      <c r="E325" s="5"/>
      <c r="F325" s="5"/>
      <c r="G325" s="5"/>
    </row>
    <row r="326" spans="1:7" s="8" customFormat="1" x14ac:dyDescent="0.25">
      <c r="A326" s="17"/>
      <c r="B326" s="5"/>
      <c r="C326" s="5"/>
      <c r="D326" s="5"/>
      <c r="E326" s="5"/>
      <c r="F326" s="5"/>
      <c r="G326" s="5"/>
    </row>
    <row r="327" spans="1:7" s="8" customFormat="1" x14ac:dyDescent="0.25">
      <c r="A327" s="17"/>
      <c r="B327" s="5"/>
      <c r="C327" s="5"/>
      <c r="D327" s="5"/>
      <c r="E327" s="5"/>
      <c r="F327" s="5"/>
      <c r="G327" s="5"/>
    </row>
    <row r="328" spans="1:7" s="8" customFormat="1" x14ac:dyDescent="0.25">
      <c r="A328" s="17"/>
      <c r="B328" s="5"/>
      <c r="C328" s="5"/>
      <c r="D328" s="5"/>
      <c r="E328" s="5"/>
      <c r="F328" s="5"/>
      <c r="G328" s="5"/>
    </row>
    <row r="329" spans="1:7" s="8" customFormat="1" x14ac:dyDescent="0.25">
      <c r="A329" s="17"/>
      <c r="B329" s="5"/>
      <c r="C329" s="5"/>
      <c r="D329" s="5"/>
      <c r="E329" s="5"/>
      <c r="F329" s="5"/>
      <c r="G329" s="5"/>
    </row>
    <row r="330" spans="1:7" s="8" customFormat="1" x14ac:dyDescent="0.25">
      <c r="A330" s="17"/>
      <c r="B330" s="5"/>
      <c r="C330" s="5"/>
      <c r="D330" s="5"/>
      <c r="E330" s="5"/>
      <c r="F330" s="5"/>
      <c r="G330" s="5"/>
    </row>
    <row r="331" spans="1:7" s="8" customFormat="1" x14ac:dyDescent="0.25">
      <c r="A331" s="17"/>
      <c r="B331" s="5"/>
      <c r="C331" s="5"/>
      <c r="D331" s="5"/>
      <c r="E331" s="5"/>
      <c r="F331" s="5"/>
      <c r="G331" s="5"/>
    </row>
    <row r="332" spans="1:7" s="8" customFormat="1" x14ac:dyDescent="0.25">
      <c r="A332" s="17"/>
      <c r="B332" s="5"/>
      <c r="C332" s="5"/>
      <c r="D332" s="5"/>
      <c r="E332" s="5"/>
      <c r="F332" s="5"/>
      <c r="G332" s="5"/>
    </row>
    <row r="333" spans="1:7" s="8" customFormat="1" x14ac:dyDescent="0.25">
      <c r="A333" s="17"/>
      <c r="B333" s="5"/>
      <c r="C333" s="5"/>
      <c r="D333" s="5"/>
      <c r="E333" s="5"/>
      <c r="F333" s="5"/>
      <c r="G333" s="5"/>
    </row>
    <row r="334" spans="1:7" s="8" customFormat="1" x14ac:dyDescent="0.25">
      <c r="A334" s="17"/>
      <c r="B334" s="5"/>
      <c r="C334" s="5"/>
      <c r="D334" s="5"/>
      <c r="E334" s="5"/>
      <c r="F334" s="5"/>
      <c r="G334" s="5"/>
    </row>
    <row r="335" spans="1:7" s="8" customFormat="1" x14ac:dyDescent="0.25">
      <c r="A335" s="17"/>
      <c r="B335" s="5"/>
      <c r="C335" s="5"/>
      <c r="D335" s="5"/>
      <c r="E335" s="5"/>
      <c r="F335" s="5"/>
      <c r="G335" s="5"/>
    </row>
    <row r="336" spans="1:7" s="8" customFormat="1" x14ac:dyDescent="0.25">
      <c r="A336" s="17"/>
      <c r="B336" s="5"/>
      <c r="C336" s="5"/>
      <c r="D336" s="5"/>
      <c r="E336" s="5"/>
      <c r="F336" s="5"/>
      <c r="G336" s="5"/>
    </row>
    <row r="337" spans="1:7" s="8" customFormat="1" x14ac:dyDescent="0.25">
      <c r="A337" s="17"/>
      <c r="B337" s="5"/>
      <c r="C337" s="5"/>
      <c r="D337" s="5"/>
      <c r="E337" s="5"/>
      <c r="F337" s="5"/>
      <c r="G337" s="5"/>
    </row>
    <row r="338" spans="1:7" s="8" customFormat="1" x14ac:dyDescent="0.25">
      <c r="A338" s="17"/>
      <c r="B338" s="5"/>
      <c r="C338" s="5"/>
      <c r="D338" s="5"/>
      <c r="E338" s="5"/>
      <c r="F338" s="5"/>
      <c r="G338" s="5"/>
    </row>
    <row r="339" spans="1:7" s="8" customFormat="1" x14ac:dyDescent="0.25">
      <c r="A339" s="17"/>
      <c r="B339" s="5"/>
      <c r="C339" s="5"/>
      <c r="D339" s="5"/>
      <c r="E339" s="5"/>
      <c r="F339" s="5"/>
      <c r="G339" s="5"/>
    </row>
    <row r="340" spans="1:7" s="8" customFormat="1" x14ac:dyDescent="0.25">
      <c r="A340" s="17"/>
      <c r="B340" s="5"/>
      <c r="C340" s="5"/>
      <c r="D340" s="5"/>
      <c r="E340" s="5"/>
      <c r="F340" s="5"/>
      <c r="G340" s="5"/>
    </row>
    <row r="341" spans="1:7" s="8" customFormat="1" x14ac:dyDescent="0.25">
      <c r="A341" s="17"/>
      <c r="B341" s="5"/>
      <c r="C341" s="5"/>
      <c r="D341" s="5"/>
      <c r="E341" s="5"/>
      <c r="F341" s="5"/>
      <c r="G341" s="5"/>
    </row>
    <row r="342" spans="1:7" s="8" customFormat="1" x14ac:dyDescent="0.25">
      <c r="A342" s="17"/>
      <c r="B342" s="5"/>
      <c r="C342" s="5"/>
      <c r="D342" s="5"/>
      <c r="E342" s="5"/>
      <c r="F342" s="5"/>
      <c r="G342" s="5"/>
    </row>
    <row r="343" spans="1:7" s="8" customFormat="1" x14ac:dyDescent="0.25">
      <c r="A343" s="17"/>
      <c r="B343" s="5"/>
      <c r="C343" s="5"/>
      <c r="D343" s="5"/>
      <c r="E343" s="5"/>
      <c r="F343" s="5"/>
      <c r="G343" s="5"/>
    </row>
    <row r="344" spans="1:7" s="8" customFormat="1" x14ac:dyDescent="0.25">
      <c r="A344" s="17"/>
      <c r="B344" s="5"/>
      <c r="C344" s="5"/>
      <c r="D344" s="5"/>
      <c r="E344" s="5"/>
      <c r="F344" s="5"/>
      <c r="G344" s="5"/>
    </row>
    <row r="345" spans="1:7" s="8" customFormat="1" x14ac:dyDescent="0.25">
      <c r="A345" s="17"/>
      <c r="B345" s="5"/>
      <c r="C345" s="5"/>
      <c r="D345" s="5"/>
      <c r="E345" s="5"/>
      <c r="F345" s="5"/>
      <c r="G345" s="5"/>
    </row>
    <row r="346" spans="1:7" s="8" customFormat="1" x14ac:dyDescent="0.25">
      <c r="A346" s="17"/>
      <c r="B346" s="5"/>
      <c r="C346" s="5"/>
      <c r="D346" s="5"/>
      <c r="E346" s="5"/>
      <c r="F346" s="5"/>
      <c r="G346" s="5"/>
    </row>
    <row r="347" spans="1:7" s="8" customFormat="1" x14ac:dyDescent="0.25">
      <c r="A347" s="17"/>
      <c r="B347" s="5"/>
      <c r="C347" s="5"/>
      <c r="D347" s="5"/>
      <c r="E347" s="5"/>
      <c r="F347" s="5"/>
      <c r="G347" s="5"/>
    </row>
    <row r="348" spans="1:7" s="8" customFormat="1" x14ac:dyDescent="0.25">
      <c r="A348" s="17"/>
      <c r="B348" s="5"/>
      <c r="C348" s="5"/>
      <c r="D348" s="5"/>
      <c r="E348" s="5"/>
      <c r="F348" s="5"/>
      <c r="G348" s="5"/>
    </row>
    <row r="349" spans="1:7" s="8" customFormat="1" x14ac:dyDescent="0.25">
      <c r="A349" s="17"/>
      <c r="B349" s="5"/>
      <c r="C349" s="5"/>
      <c r="D349" s="5"/>
      <c r="E349" s="5"/>
      <c r="F349" s="5"/>
      <c r="G349" s="5"/>
    </row>
    <row r="350" spans="1:7" s="8" customFormat="1" x14ac:dyDescent="0.25">
      <c r="A350" s="17"/>
      <c r="B350" s="5"/>
      <c r="C350" s="5"/>
      <c r="D350" s="5"/>
      <c r="E350" s="5"/>
      <c r="F350" s="5"/>
      <c r="G350" s="5"/>
    </row>
    <row r="351" spans="1:7" s="8" customFormat="1" x14ac:dyDescent="0.25">
      <c r="A351" s="17"/>
      <c r="B351" s="5"/>
      <c r="C351" s="5"/>
      <c r="D351" s="5"/>
      <c r="E351" s="5"/>
      <c r="F351" s="5"/>
      <c r="G351" s="5"/>
    </row>
    <row r="352" spans="1:7" s="8" customFormat="1" x14ac:dyDescent="0.25">
      <c r="A352" s="17"/>
      <c r="B352" s="5"/>
      <c r="C352" s="5"/>
      <c r="D352" s="5"/>
      <c r="E352" s="5"/>
      <c r="F352" s="5"/>
      <c r="G352" s="5"/>
    </row>
    <row r="353" spans="1:7" s="8" customFormat="1" x14ac:dyDescent="0.25">
      <c r="A353" s="17"/>
      <c r="B353" s="5"/>
      <c r="C353" s="5"/>
      <c r="D353" s="5"/>
      <c r="E353" s="5"/>
      <c r="F353" s="5"/>
      <c r="G353" s="5"/>
    </row>
    <row r="354" spans="1:7" s="8" customFormat="1" x14ac:dyDescent="0.25">
      <c r="A354" s="17"/>
      <c r="B354" s="5"/>
      <c r="C354" s="5"/>
      <c r="D354" s="5"/>
      <c r="E354" s="5"/>
      <c r="F354" s="5"/>
      <c r="G354" s="5"/>
    </row>
    <row r="355" spans="1:7" s="8" customFormat="1" x14ac:dyDescent="0.25">
      <c r="A355" s="17"/>
      <c r="B355" s="5"/>
      <c r="C355" s="5"/>
      <c r="D355" s="5"/>
      <c r="E355" s="5"/>
      <c r="F355" s="5"/>
      <c r="G355" s="5"/>
    </row>
    <row r="356" spans="1:7" s="8" customFormat="1" x14ac:dyDescent="0.25">
      <c r="A356" s="17"/>
      <c r="B356" s="5"/>
      <c r="C356" s="5"/>
      <c r="D356" s="5"/>
      <c r="E356" s="5"/>
      <c r="F356" s="5"/>
      <c r="G356" s="5"/>
    </row>
    <row r="357" spans="1:7" s="8" customFormat="1" x14ac:dyDescent="0.25">
      <c r="A357" s="17"/>
      <c r="B357" s="5"/>
      <c r="C357" s="5"/>
      <c r="D357" s="5"/>
      <c r="E357" s="5"/>
      <c r="F357" s="5"/>
      <c r="G357" s="5"/>
    </row>
    <row r="358" spans="1:7" s="8" customFormat="1" x14ac:dyDescent="0.25">
      <c r="A358" s="17"/>
      <c r="B358" s="5"/>
      <c r="C358" s="5"/>
      <c r="D358" s="5"/>
      <c r="E358" s="5"/>
      <c r="F358" s="5"/>
      <c r="G358" s="5"/>
    </row>
    <row r="359" spans="1:7" s="8" customFormat="1" x14ac:dyDescent="0.25">
      <c r="A359" s="17"/>
      <c r="B359" s="5"/>
      <c r="C359" s="5"/>
      <c r="D359" s="5"/>
      <c r="E359" s="5"/>
      <c r="F359" s="5"/>
      <c r="G359" s="5"/>
    </row>
    <row r="360" spans="1:7" s="8" customFormat="1" x14ac:dyDescent="0.25">
      <c r="A360" s="17"/>
      <c r="B360" s="5"/>
      <c r="C360" s="5"/>
      <c r="D360" s="5"/>
      <c r="E360" s="5"/>
      <c r="F360" s="5"/>
      <c r="G360" s="5"/>
    </row>
    <row r="361" spans="1:7" s="8" customFormat="1" x14ac:dyDescent="0.25">
      <c r="A361" s="17"/>
      <c r="B361" s="5"/>
      <c r="C361" s="5"/>
      <c r="D361" s="5"/>
      <c r="E361" s="5"/>
      <c r="F361" s="5"/>
      <c r="G361" s="5"/>
    </row>
    <row r="362" spans="1:7" s="8" customFormat="1" x14ac:dyDescent="0.25">
      <c r="A362" s="17"/>
      <c r="B362" s="5"/>
      <c r="C362" s="5"/>
      <c r="D362" s="5"/>
      <c r="E362" s="5"/>
      <c r="F362" s="5"/>
      <c r="G362" s="5"/>
    </row>
    <row r="363" spans="1:7" s="8" customFormat="1" x14ac:dyDescent="0.25">
      <c r="A363" s="17"/>
      <c r="B363" s="5"/>
      <c r="C363" s="5"/>
      <c r="D363" s="5"/>
      <c r="E363" s="5"/>
      <c r="F363" s="5"/>
      <c r="G363" s="5"/>
    </row>
    <row r="364" spans="1:7" s="8" customFormat="1" x14ac:dyDescent="0.25">
      <c r="A364" s="17"/>
      <c r="B364" s="5"/>
      <c r="C364" s="5"/>
      <c r="D364" s="5"/>
      <c r="E364" s="5"/>
      <c r="F364" s="5"/>
      <c r="G364" s="5"/>
    </row>
    <row r="365" spans="1:7" s="8" customFormat="1" x14ac:dyDescent="0.25">
      <c r="A365" s="17"/>
      <c r="B365" s="5"/>
      <c r="C365" s="5"/>
      <c r="D365" s="5"/>
      <c r="E365" s="5"/>
      <c r="F365" s="5"/>
      <c r="G365" s="5"/>
    </row>
    <row r="366" spans="1:7" s="8" customFormat="1" x14ac:dyDescent="0.25">
      <c r="A366" s="17"/>
      <c r="B366" s="5"/>
      <c r="C366" s="5"/>
      <c r="D366" s="5"/>
      <c r="E366" s="5"/>
      <c r="F366" s="5"/>
      <c r="G366" s="5"/>
    </row>
    <row r="367" spans="1:7" s="8" customFormat="1" x14ac:dyDescent="0.25">
      <c r="A367" s="17"/>
      <c r="B367" s="5"/>
      <c r="C367" s="5"/>
      <c r="D367" s="5"/>
      <c r="E367" s="5"/>
      <c r="F367" s="5"/>
      <c r="G367" s="5"/>
    </row>
    <row r="368" spans="1:7" s="8" customFormat="1" x14ac:dyDescent="0.25">
      <c r="A368" s="17"/>
      <c r="B368" s="5"/>
      <c r="C368" s="5"/>
      <c r="D368" s="5"/>
      <c r="E368" s="5"/>
      <c r="F368" s="5"/>
      <c r="G368" s="5"/>
    </row>
    <row r="369" spans="1:7" s="8" customFormat="1" x14ac:dyDescent="0.25">
      <c r="A369" s="17"/>
      <c r="B369" s="5"/>
      <c r="C369" s="5"/>
      <c r="D369" s="5"/>
      <c r="E369" s="5"/>
      <c r="F369" s="5"/>
      <c r="G369" s="5"/>
    </row>
    <row r="370" spans="1:7" s="8" customFormat="1" x14ac:dyDescent="0.25">
      <c r="A370" s="17"/>
      <c r="B370" s="5"/>
      <c r="C370" s="5"/>
      <c r="D370" s="5"/>
      <c r="E370" s="5"/>
      <c r="F370" s="5"/>
      <c r="G370" s="5"/>
    </row>
    <row r="371" spans="1:7" s="8" customFormat="1" x14ac:dyDescent="0.25">
      <c r="A371" s="17"/>
      <c r="B371" s="5"/>
      <c r="C371" s="5"/>
      <c r="D371" s="5"/>
      <c r="E371" s="5"/>
      <c r="F371" s="5"/>
      <c r="G371" s="5"/>
    </row>
    <row r="372" spans="1:7" s="8" customFormat="1" x14ac:dyDescent="0.25">
      <c r="A372" s="17"/>
      <c r="B372" s="5"/>
      <c r="C372" s="5"/>
      <c r="D372" s="5"/>
      <c r="E372" s="5"/>
      <c r="F372" s="5"/>
      <c r="G372" s="5"/>
    </row>
    <row r="373" spans="1:7" s="8" customFormat="1" x14ac:dyDescent="0.25">
      <c r="A373" s="17"/>
      <c r="B373" s="5"/>
      <c r="C373" s="5"/>
      <c r="D373" s="5"/>
      <c r="E373" s="5"/>
      <c r="F373" s="5"/>
      <c r="G373" s="5"/>
    </row>
    <row r="374" spans="1:7" s="8" customFormat="1" x14ac:dyDescent="0.25">
      <c r="A374" s="17"/>
      <c r="B374" s="5"/>
      <c r="C374" s="5"/>
      <c r="D374" s="5"/>
      <c r="E374" s="5"/>
      <c r="F374" s="5"/>
      <c r="G374" s="5"/>
    </row>
    <row r="375" spans="1:7" s="8" customFormat="1" x14ac:dyDescent="0.25">
      <c r="A375" s="17"/>
      <c r="B375" s="5"/>
      <c r="C375" s="5"/>
      <c r="D375" s="5"/>
      <c r="E375" s="5"/>
      <c r="F375" s="5"/>
      <c r="G375" s="5"/>
    </row>
    <row r="376" spans="1:7" s="8" customFormat="1" x14ac:dyDescent="0.25">
      <c r="A376" s="17"/>
      <c r="B376" s="5"/>
      <c r="C376" s="5"/>
      <c r="D376" s="5"/>
      <c r="E376" s="5"/>
      <c r="F376" s="5"/>
      <c r="G376" s="5"/>
    </row>
    <row r="377" spans="1:7" s="8" customFormat="1" x14ac:dyDescent="0.25">
      <c r="A377" s="17"/>
      <c r="B377" s="5"/>
      <c r="C377" s="5"/>
      <c r="D377" s="5"/>
      <c r="E377" s="5"/>
      <c r="F377" s="5"/>
      <c r="G377" s="5"/>
    </row>
    <row r="378" spans="1:7" s="8" customFormat="1" x14ac:dyDescent="0.25">
      <c r="A378" s="17"/>
      <c r="B378" s="5"/>
      <c r="C378" s="5"/>
      <c r="D378" s="5"/>
      <c r="E378" s="5"/>
      <c r="F378" s="5"/>
      <c r="G378" s="5"/>
    </row>
    <row r="379" spans="1:7" s="8" customFormat="1" x14ac:dyDescent="0.25">
      <c r="A379" s="17"/>
      <c r="B379" s="5"/>
      <c r="C379" s="5"/>
      <c r="D379" s="5"/>
      <c r="E379" s="5"/>
      <c r="F379" s="5"/>
      <c r="G379" s="5"/>
    </row>
    <row r="380" spans="1:7" s="8" customFormat="1" x14ac:dyDescent="0.25">
      <c r="A380" s="17"/>
      <c r="B380" s="5"/>
      <c r="C380" s="5"/>
      <c r="D380" s="5"/>
      <c r="E380" s="5"/>
      <c r="F380" s="5"/>
      <c r="G380" s="5"/>
    </row>
    <row r="381" spans="1:7" s="8" customFormat="1" x14ac:dyDescent="0.25">
      <c r="A381" s="17"/>
      <c r="B381" s="5"/>
      <c r="C381" s="5"/>
      <c r="D381" s="5"/>
      <c r="E381" s="5"/>
      <c r="F381" s="5"/>
      <c r="G381" s="5"/>
    </row>
    <row r="382" spans="1:7" s="8" customFormat="1" x14ac:dyDescent="0.25">
      <c r="A382" s="17"/>
      <c r="B382" s="5"/>
      <c r="C382" s="5"/>
      <c r="D382" s="5"/>
      <c r="E382" s="5"/>
      <c r="F382" s="5"/>
      <c r="G382" s="5"/>
    </row>
    <row r="383" spans="1:7" s="8" customFormat="1" x14ac:dyDescent="0.25">
      <c r="A383" s="17"/>
      <c r="B383" s="5"/>
      <c r="C383" s="5"/>
      <c r="D383" s="5"/>
      <c r="E383" s="5"/>
      <c r="F383" s="5"/>
      <c r="G383" s="5"/>
    </row>
    <row r="384" spans="1:7" s="8" customFormat="1" x14ac:dyDescent="0.25">
      <c r="A384" s="17"/>
      <c r="B384" s="5"/>
      <c r="C384" s="5"/>
      <c r="D384" s="5"/>
      <c r="E384" s="5"/>
      <c r="F384" s="5"/>
      <c r="G384" s="5"/>
    </row>
    <row r="385" spans="1:7" s="8" customFormat="1" x14ac:dyDescent="0.25">
      <c r="A385" s="17"/>
      <c r="B385" s="5"/>
      <c r="C385" s="5"/>
      <c r="D385" s="5"/>
      <c r="E385" s="5"/>
      <c r="F385" s="5"/>
      <c r="G385" s="5"/>
    </row>
    <row r="386" spans="1:7" s="8" customFormat="1" x14ac:dyDescent="0.25">
      <c r="A386" s="17"/>
      <c r="B386" s="5"/>
      <c r="C386" s="5"/>
      <c r="D386" s="5"/>
      <c r="E386" s="5"/>
      <c r="F386" s="5"/>
      <c r="G386" s="5"/>
    </row>
    <row r="387" spans="1:7" s="8" customFormat="1" x14ac:dyDescent="0.25">
      <c r="A387" s="17"/>
      <c r="B387" s="5"/>
      <c r="C387" s="5"/>
      <c r="D387" s="5"/>
      <c r="E387" s="5"/>
      <c r="F387" s="5"/>
      <c r="G387" s="5"/>
    </row>
    <row r="388" spans="1:7" s="8" customFormat="1" x14ac:dyDescent="0.25">
      <c r="A388" s="17"/>
      <c r="B388" s="5"/>
      <c r="C388" s="5"/>
      <c r="D388" s="5"/>
      <c r="E388" s="5"/>
      <c r="F388" s="5"/>
      <c r="G388" s="5"/>
    </row>
    <row r="389" spans="1:7" s="8" customFormat="1" x14ac:dyDescent="0.25">
      <c r="A389" s="17"/>
      <c r="B389" s="5"/>
      <c r="C389" s="5"/>
      <c r="D389" s="5"/>
      <c r="E389" s="5"/>
      <c r="F389" s="5"/>
      <c r="G389" s="5"/>
    </row>
    <row r="390" spans="1:7" s="8" customFormat="1" x14ac:dyDescent="0.25">
      <c r="A390" s="17"/>
      <c r="B390" s="5"/>
      <c r="C390" s="5"/>
      <c r="D390" s="5"/>
      <c r="E390" s="5"/>
      <c r="F390" s="5"/>
      <c r="G390" s="5"/>
    </row>
    <row r="391" spans="1:7" s="8" customFormat="1" x14ac:dyDescent="0.25">
      <c r="A391" s="17"/>
      <c r="B391" s="5"/>
      <c r="C391" s="5"/>
      <c r="D391" s="5"/>
      <c r="E391" s="5"/>
      <c r="F391" s="5"/>
      <c r="G391" s="5"/>
    </row>
    <row r="392" spans="1:7" s="8" customFormat="1" x14ac:dyDescent="0.25">
      <c r="A392" s="17"/>
      <c r="B392" s="5"/>
      <c r="C392" s="5"/>
      <c r="D392" s="5"/>
      <c r="E392" s="5"/>
      <c r="F392" s="5"/>
      <c r="G392" s="5"/>
    </row>
    <row r="393" spans="1:7" s="8" customFormat="1" x14ac:dyDescent="0.25">
      <c r="A393" s="17"/>
      <c r="B393" s="5"/>
      <c r="C393" s="5"/>
      <c r="D393" s="5"/>
      <c r="E393" s="5"/>
      <c r="F393" s="5"/>
      <c r="G393" s="5"/>
    </row>
    <row r="394" spans="1:7" s="8" customFormat="1" x14ac:dyDescent="0.25">
      <c r="A394" s="17"/>
      <c r="B394" s="5"/>
      <c r="C394" s="5"/>
      <c r="D394" s="5"/>
      <c r="E394" s="5"/>
      <c r="F394" s="5"/>
      <c r="G394" s="5"/>
    </row>
    <row r="395" spans="1:7" s="8" customFormat="1" x14ac:dyDescent="0.25">
      <c r="A395" s="17"/>
      <c r="B395" s="5"/>
      <c r="C395" s="5"/>
      <c r="D395" s="5"/>
      <c r="E395" s="5"/>
      <c r="F395" s="5"/>
      <c r="G395" s="5"/>
    </row>
    <row r="396" spans="1:7" s="8" customFormat="1" x14ac:dyDescent="0.25">
      <c r="A396" s="17"/>
      <c r="B396" s="5"/>
      <c r="C396" s="5"/>
      <c r="D396" s="5"/>
      <c r="E396" s="5"/>
      <c r="F396" s="5"/>
      <c r="G396" s="5"/>
    </row>
    <row r="397" spans="1:7" s="8" customFormat="1" x14ac:dyDescent="0.25">
      <c r="A397" s="17"/>
      <c r="B397" s="5"/>
      <c r="C397" s="5"/>
      <c r="D397" s="5"/>
      <c r="E397" s="5"/>
      <c r="F397" s="5"/>
      <c r="G397" s="5"/>
    </row>
    <row r="398" spans="1:7" s="8" customFormat="1" x14ac:dyDescent="0.25">
      <c r="A398" s="17"/>
      <c r="B398" s="5"/>
      <c r="C398" s="5"/>
      <c r="D398" s="5"/>
      <c r="E398" s="5"/>
      <c r="F398" s="5"/>
      <c r="G398" s="5"/>
    </row>
    <row r="399" spans="1:7" s="8" customFormat="1" x14ac:dyDescent="0.25">
      <c r="A399" s="17"/>
      <c r="B399" s="5"/>
      <c r="C399" s="5"/>
      <c r="D399" s="5"/>
      <c r="E399" s="5"/>
      <c r="F399" s="5"/>
      <c r="G399" s="5"/>
    </row>
    <row r="400" spans="1:7" s="8" customFormat="1" x14ac:dyDescent="0.25">
      <c r="A400" s="17"/>
      <c r="B400" s="5"/>
      <c r="C400" s="5"/>
      <c r="D400" s="5"/>
      <c r="E400" s="5"/>
      <c r="F400" s="5"/>
      <c r="G400" s="5"/>
    </row>
  </sheetData>
  <autoFilter ref="B13:G105"/>
  <mergeCells count="5">
    <mergeCell ref="C111:D111"/>
    <mergeCell ref="C5:F8"/>
    <mergeCell ref="C10:F11"/>
    <mergeCell ref="C109:D109"/>
    <mergeCell ref="C110:D110"/>
  </mergeCells>
  <conditionalFormatting sqref="B13">
    <cfRule type="duplicateValues" dxfId="17" priority="7"/>
  </conditionalFormatting>
  <conditionalFormatting sqref="C108">
    <cfRule type="duplicateValues" dxfId="16" priority="5"/>
    <cfRule type="duplicateValues" dxfId="15" priority="6"/>
  </conditionalFormatting>
  <conditionalFormatting sqref="C12">
    <cfRule type="duplicateValues" dxfId="14" priority="2"/>
    <cfRule type="duplicateValues" dxfId="13" priority="3"/>
  </conditionalFormatting>
  <conditionalFormatting sqref="A13">
    <cfRule type="duplicateValues" dxfId="12" priority="1"/>
  </conditionalFormatting>
  <pageMargins left="0.51181102362204722" right="0.51181102362204722" top="0.74803149606299213" bottom="0.74803149606299213" header="0.31496062992125984" footer="0.31496062992125984"/>
  <pageSetup paperSize="14" scale="43"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8"/>
  <sheetViews>
    <sheetView showGridLines="0" view="pageBreakPreview" zoomScaleNormal="100" zoomScaleSheetLayoutView="100" workbookViewId="0">
      <selection activeCell="F11" sqref="F11"/>
    </sheetView>
  </sheetViews>
  <sheetFormatPr baseColWidth="10" defaultRowHeight="15" x14ac:dyDescent="0.25"/>
  <cols>
    <col min="1" max="1" width="5.42578125" style="3" customWidth="1"/>
    <col min="2" max="2" width="8.5703125" style="3" customWidth="1"/>
    <col min="3" max="3" width="17.140625" style="3" customWidth="1"/>
    <col min="4" max="4" width="10.28515625" style="3" customWidth="1"/>
    <col min="5" max="5" width="22.28515625" style="3" customWidth="1"/>
    <col min="6" max="6" width="19.42578125" style="3" customWidth="1"/>
    <col min="7" max="7" width="16.42578125" style="3" customWidth="1"/>
    <col min="8" max="8" width="12.5703125" style="3" customWidth="1"/>
    <col min="9" max="9" width="38" style="3" customWidth="1"/>
    <col min="10" max="16384" width="11.42578125" style="3"/>
  </cols>
  <sheetData>
    <row r="2" spans="1:9" ht="15.75" x14ac:dyDescent="0.25">
      <c r="B2" s="101" t="s">
        <v>62</v>
      </c>
      <c r="C2" s="101"/>
      <c r="D2" s="101"/>
      <c r="E2" s="101"/>
      <c r="F2" s="101"/>
      <c r="G2" s="101"/>
      <c r="H2" s="101"/>
      <c r="I2" s="101"/>
    </row>
    <row r="4" spans="1:9" x14ac:dyDescent="0.25">
      <c r="B4" s="9" t="s">
        <v>60</v>
      </c>
      <c r="C4" s="9" t="s">
        <v>41</v>
      </c>
      <c r="D4" s="9" t="s">
        <v>42</v>
      </c>
      <c r="E4" s="9" t="s">
        <v>50</v>
      </c>
      <c r="F4" s="9" t="s">
        <v>63</v>
      </c>
      <c r="G4" s="9" t="s">
        <v>41</v>
      </c>
      <c r="H4" s="9" t="s">
        <v>48</v>
      </c>
      <c r="I4" s="9" t="s">
        <v>62</v>
      </c>
    </row>
    <row r="5" spans="1:9" ht="24" customHeight="1" x14ac:dyDescent="0.25">
      <c r="B5" s="38">
        <v>0</v>
      </c>
      <c r="C5" s="38" t="s">
        <v>64</v>
      </c>
      <c r="D5" s="38" t="s">
        <v>64</v>
      </c>
      <c r="E5" s="38" t="s">
        <v>64</v>
      </c>
      <c r="F5" s="38" t="s">
        <v>64</v>
      </c>
      <c r="G5" s="38" t="s">
        <v>64</v>
      </c>
      <c r="H5" s="38" t="s">
        <v>64</v>
      </c>
      <c r="I5" s="38" t="s">
        <v>64</v>
      </c>
    </row>
    <row r="8" spans="1:9" s="39" customFormat="1" ht="18.75" customHeight="1" x14ac:dyDescent="0.25">
      <c r="A8" s="31" t="s">
        <v>172</v>
      </c>
      <c r="B8" s="32"/>
      <c r="C8" s="32"/>
      <c r="D8" s="32"/>
      <c r="E8" s="32"/>
      <c r="F8" s="32"/>
      <c r="G8" s="32"/>
    </row>
  </sheetData>
  <mergeCells count="1">
    <mergeCell ref="B2:I2"/>
  </mergeCells>
  <conditionalFormatting sqref="B4">
    <cfRule type="duplicateValues" dxfId="11" priority="8"/>
  </conditionalFormatting>
  <conditionalFormatting sqref="C4">
    <cfRule type="duplicateValues" dxfId="10" priority="9"/>
  </conditionalFormatting>
  <conditionalFormatting sqref="C5">
    <cfRule type="duplicateValues" dxfId="9" priority="10"/>
  </conditionalFormatting>
  <conditionalFormatting sqref="D5">
    <cfRule type="duplicateValues" dxfId="8" priority="6"/>
  </conditionalFormatting>
  <conditionalFormatting sqref="E5">
    <cfRule type="duplicateValues" dxfId="7" priority="5"/>
  </conditionalFormatting>
  <conditionalFormatting sqref="F5">
    <cfRule type="duplicateValues" dxfId="6" priority="4"/>
  </conditionalFormatting>
  <conditionalFormatting sqref="G5">
    <cfRule type="duplicateValues" dxfId="5" priority="3"/>
  </conditionalFormatting>
  <conditionalFormatting sqref="H5">
    <cfRule type="duplicateValues" dxfId="4" priority="2"/>
  </conditionalFormatting>
  <conditionalFormatting sqref="I5">
    <cfRule type="duplicateValues" dxfId="3" priority="1"/>
  </conditionalFormatting>
  <pageMargins left="0.70866141732283472" right="0.70866141732283472" top="0.74803149606299213" bottom="0.74803149606299213" header="0.31496062992125984" footer="0.31496062992125984"/>
  <pageSetup paperSize="14"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45"/>
  <sheetViews>
    <sheetView showGridLines="0" view="pageBreakPreview" topLeftCell="A19" zoomScale="90" zoomScaleNormal="90" zoomScaleSheetLayoutView="90" workbookViewId="0">
      <selection activeCell="D33" sqref="D33"/>
    </sheetView>
  </sheetViews>
  <sheetFormatPr baseColWidth="10" defaultColWidth="11.42578125" defaultRowHeight="15" x14ac:dyDescent="0.25"/>
  <cols>
    <col min="1" max="1" width="11.42578125" style="1"/>
    <col min="2" max="2" width="15.7109375" style="3" customWidth="1"/>
    <col min="3" max="3" width="57.5703125" style="1" customWidth="1"/>
    <col min="4" max="4" width="49" style="1" customWidth="1"/>
    <col min="5" max="16384" width="11.42578125" style="1"/>
  </cols>
  <sheetData>
    <row r="1" spans="2:4" ht="15.75" thickBot="1" x14ac:dyDescent="0.3">
      <c r="B1" s="107"/>
      <c r="C1" s="107"/>
      <c r="D1" s="107"/>
    </row>
    <row r="2" spans="2:4" s="2" customFormat="1" ht="15.75" thickBot="1" x14ac:dyDescent="0.3">
      <c r="B2" s="104" t="s">
        <v>174</v>
      </c>
      <c r="C2" s="105"/>
      <c r="D2" s="106"/>
    </row>
    <row r="3" spans="2:4" ht="15.75" thickBot="1" x14ac:dyDescent="0.3"/>
    <row r="4" spans="2:4" ht="15.75" thickBot="1" x14ac:dyDescent="0.3">
      <c r="B4" s="28"/>
      <c r="C4" s="24" t="s">
        <v>65</v>
      </c>
      <c r="D4" s="24" t="s">
        <v>75</v>
      </c>
    </row>
    <row r="5" spans="2:4" ht="32.25" customHeight="1" thickBot="1" x14ac:dyDescent="0.3">
      <c r="B5" s="25" t="s">
        <v>22</v>
      </c>
      <c r="C5" s="26" t="s">
        <v>41</v>
      </c>
      <c r="D5" s="91" t="s">
        <v>15</v>
      </c>
    </row>
    <row r="6" spans="2:4" ht="26.25" thickBot="1" x14ac:dyDescent="0.3">
      <c r="B6" s="25" t="s">
        <v>23</v>
      </c>
      <c r="C6" s="66" t="s">
        <v>42</v>
      </c>
      <c r="D6" s="91" t="s">
        <v>16</v>
      </c>
    </row>
    <row r="7" spans="2:4" ht="15.75" customHeight="1" x14ac:dyDescent="0.25">
      <c r="B7" s="102" t="s">
        <v>69</v>
      </c>
      <c r="C7" s="69" t="s">
        <v>56</v>
      </c>
      <c r="D7" s="73" t="s">
        <v>43</v>
      </c>
    </row>
    <row r="8" spans="2:4" ht="15.75" customHeight="1" x14ac:dyDescent="0.25">
      <c r="B8" s="103"/>
      <c r="C8" s="70" t="s">
        <v>36</v>
      </c>
      <c r="D8" s="68" t="s">
        <v>43</v>
      </c>
    </row>
    <row r="9" spans="2:4" ht="15.75" customHeight="1" x14ac:dyDescent="0.25">
      <c r="B9" s="103"/>
      <c r="C9" s="70" t="s">
        <v>39</v>
      </c>
      <c r="D9" s="68" t="s">
        <v>43</v>
      </c>
    </row>
    <row r="10" spans="2:4" ht="15.75" customHeight="1" x14ac:dyDescent="0.25">
      <c r="B10" s="103"/>
      <c r="C10" s="71" t="s">
        <v>86</v>
      </c>
      <c r="D10" s="74" t="s">
        <v>45</v>
      </c>
    </row>
    <row r="11" spans="2:4" ht="15.75" customHeight="1" x14ac:dyDescent="0.25">
      <c r="B11" s="103"/>
      <c r="C11" s="70" t="s">
        <v>32</v>
      </c>
      <c r="D11" s="68" t="s">
        <v>43</v>
      </c>
    </row>
    <row r="12" spans="2:4" ht="15.75" customHeight="1" x14ac:dyDescent="0.25">
      <c r="B12" s="103"/>
      <c r="C12" s="70" t="s">
        <v>53</v>
      </c>
      <c r="D12" s="68" t="s">
        <v>43</v>
      </c>
    </row>
    <row r="13" spans="2:4" ht="15.75" customHeight="1" x14ac:dyDescent="0.25">
      <c r="B13" s="103"/>
      <c r="C13" s="70" t="s">
        <v>95</v>
      </c>
      <c r="D13" s="68" t="s">
        <v>43</v>
      </c>
    </row>
    <row r="14" spans="2:4" ht="15.75" customHeight="1" x14ac:dyDescent="0.25">
      <c r="B14" s="103"/>
      <c r="C14" s="86" t="s">
        <v>33</v>
      </c>
      <c r="D14" s="74" t="s">
        <v>43</v>
      </c>
    </row>
    <row r="15" spans="2:4" ht="15.75" customHeight="1" x14ac:dyDescent="0.25">
      <c r="B15" s="103"/>
      <c r="C15" s="71" t="s">
        <v>154</v>
      </c>
      <c r="D15" s="68" t="s">
        <v>44</v>
      </c>
    </row>
    <row r="16" spans="2:4" ht="15.75" customHeight="1" x14ac:dyDescent="0.25">
      <c r="B16" s="103"/>
      <c r="C16" s="70" t="s">
        <v>34</v>
      </c>
      <c r="D16" s="75" t="s">
        <v>44</v>
      </c>
    </row>
    <row r="17" spans="2:6" ht="15.75" customHeight="1" x14ac:dyDescent="0.25">
      <c r="B17" s="103"/>
      <c r="C17" s="71" t="s">
        <v>145</v>
      </c>
      <c r="D17" s="68" t="s">
        <v>44</v>
      </c>
    </row>
    <row r="18" spans="2:6" ht="15.75" customHeight="1" x14ac:dyDescent="0.25">
      <c r="B18" s="103"/>
      <c r="C18" s="87" t="s">
        <v>35</v>
      </c>
      <c r="D18" s="68" t="s">
        <v>44</v>
      </c>
    </row>
    <row r="19" spans="2:6" ht="15.75" customHeight="1" thickBot="1" x14ac:dyDescent="0.3">
      <c r="B19" s="103"/>
      <c r="C19" s="71" t="s">
        <v>40</v>
      </c>
      <c r="D19" s="74" t="s">
        <v>44</v>
      </c>
    </row>
    <row r="20" spans="2:6" ht="15.75" customHeight="1" x14ac:dyDescent="0.25">
      <c r="B20" s="103"/>
      <c r="C20" s="70" t="s">
        <v>54</v>
      </c>
      <c r="D20" s="74" t="s">
        <v>44</v>
      </c>
      <c r="F20" s="67"/>
    </row>
    <row r="21" spans="2:6" ht="15.75" customHeight="1" x14ac:dyDescent="0.25">
      <c r="B21" s="103"/>
      <c r="C21" s="70" t="s">
        <v>30</v>
      </c>
      <c r="D21" s="75" t="s">
        <v>44</v>
      </c>
    </row>
    <row r="22" spans="2:6" x14ac:dyDescent="0.25">
      <c r="B22" s="103"/>
      <c r="C22" s="71" t="s">
        <v>55</v>
      </c>
      <c r="D22" s="75" t="s">
        <v>44</v>
      </c>
    </row>
    <row r="23" spans="2:6" x14ac:dyDescent="0.25">
      <c r="B23" s="103"/>
      <c r="C23" s="71" t="s">
        <v>38</v>
      </c>
      <c r="D23" s="76" t="s">
        <v>45</v>
      </c>
    </row>
    <row r="24" spans="2:6" ht="15.75" thickBot="1" x14ac:dyDescent="0.3">
      <c r="B24" s="103"/>
      <c r="C24" s="72" t="s">
        <v>37</v>
      </c>
      <c r="D24" s="77" t="s">
        <v>44</v>
      </c>
    </row>
    <row r="25" spans="2:6" ht="15.75" thickBot="1" x14ac:dyDescent="0.3">
      <c r="B25" s="29" t="s">
        <v>24</v>
      </c>
      <c r="C25" s="27" t="s">
        <v>46</v>
      </c>
      <c r="D25" s="88" t="s">
        <v>175</v>
      </c>
    </row>
    <row r="26" spans="2:6" ht="15.75" thickBot="1" x14ac:dyDescent="0.3">
      <c r="B26" s="29" t="s">
        <v>25</v>
      </c>
      <c r="C26" s="27" t="s">
        <v>47</v>
      </c>
      <c r="D26" s="89" t="s">
        <v>17</v>
      </c>
    </row>
    <row r="27" spans="2:6" ht="26.25" thickBot="1" x14ac:dyDescent="0.3">
      <c r="B27" s="29" t="s">
        <v>26</v>
      </c>
      <c r="C27" s="59" t="s">
        <v>41</v>
      </c>
      <c r="D27" s="90" t="s">
        <v>18</v>
      </c>
    </row>
    <row r="28" spans="2:6" ht="15.75" thickBot="1" x14ac:dyDescent="0.3">
      <c r="B28" s="29" t="s">
        <v>70</v>
      </c>
      <c r="C28" s="78" t="s">
        <v>48</v>
      </c>
      <c r="D28" s="89" t="s">
        <v>21</v>
      </c>
    </row>
    <row r="29" spans="2:6" ht="15" customHeight="1" x14ac:dyDescent="0.25">
      <c r="B29" s="109" t="s">
        <v>71</v>
      </c>
      <c r="C29" s="79" t="s">
        <v>49</v>
      </c>
      <c r="D29" s="82" t="s">
        <v>10</v>
      </c>
    </row>
    <row r="30" spans="2:6" x14ac:dyDescent="0.25">
      <c r="B30" s="110"/>
      <c r="C30" s="80" t="s">
        <v>49</v>
      </c>
      <c r="D30" s="83" t="s">
        <v>72</v>
      </c>
    </row>
    <row r="31" spans="2:6" x14ac:dyDescent="0.25">
      <c r="B31" s="110"/>
      <c r="C31" s="80" t="s">
        <v>31</v>
      </c>
      <c r="D31" s="83" t="s">
        <v>0</v>
      </c>
    </row>
    <row r="32" spans="2:6" x14ac:dyDescent="0.25">
      <c r="B32" s="110"/>
      <c r="C32" s="80" t="s">
        <v>31</v>
      </c>
      <c r="D32" s="83" t="s">
        <v>73</v>
      </c>
    </row>
    <row r="33" spans="2:4" ht="15.75" thickBot="1" x14ac:dyDescent="0.3">
      <c r="B33" s="111"/>
      <c r="C33" s="81" t="s">
        <v>31</v>
      </c>
      <c r="D33" s="84" t="s">
        <v>74</v>
      </c>
    </row>
    <row r="42" spans="2:4" x14ac:dyDescent="0.25">
      <c r="B42" s="108"/>
      <c r="C42" s="108"/>
      <c r="D42" s="108"/>
    </row>
    <row r="43" spans="2:4" x14ac:dyDescent="0.25">
      <c r="B43" s="108"/>
      <c r="C43" s="108"/>
      <c r="D43" s="108"/>
    </row>
    <row r="44" spans="2:4" x14ac:dyDescent="0.25">
      <c r="B44" s="108"/>
      <c r="C44" s="108"/>
      <c r="D44" s="108"/>
    </row>
    <row r="45" spans="2:4" x14ac:dyDescent="0.25">
      <c r="B45" s="30"/>
    </row>
  </sheetData>
  <mergeCells count="5">
    <mergeCell ref="B7:B24"/>
    <mergeCell ref="B2:D2"/>
    <mergeCell ref="B1:D1"/>
    <mergeCell ref="B42:D44"/>
    <mergeCell ref="B29:B33"/>
  </mergeCells>
  <conditionalFormatting sqref="D10 D19 D14">
    <cfRule type="duplicateValues" dxfId="2" priority="3"/>
  </conditionalFormatting>
  <conditionalFormatting sqref="D24">
    <cfRule type="duplicateValues" dxfId="1" priority="2"/>
  </conditionalFormatting>
  <conditionalFormatting sqref="D20">
    <cfRule type="duplicateValues" dxfId="0" priority="1"/>
  </conditionalFormatting>
  <pageMargins left="0.70866141732283472" right="0.70866141732283472" top="0.74803149606299213" bottom="0.74803149606299213" header="0.31496062992125984" footer="0.31496062992125984"/>
  <pageSetup paperSize="14" scale="6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6"/>
  <sheetViews>
    <sheetView showGridLines="0" view="pageBreakPreview" zoomScaleNormal="100" zoomScaleSheetLayoutView="100" workbookViewId="0">
      <selection activeCell="E22" sqref="E22"/>
    </sheetView>
  </sheetViews>
  <sheetFormatPr baseColWidth="10" defaultColWidth="11.42578125" defaultRowHeight="15" x14ac:dyDescent="0.25"/>
  <cols>
    <col min="1" max="1" width="10.85546875" style="3" customWidth="1"/>
    <col min="2" max="2" width="14.42578125" style="3" customWidth="1"/>
    <col min="3" max="3" width="40.7109375" style="3" customWidth="1"/>
    <col min="4" max="4" width="44.7109375" style="3" bestFit="1" customWidth="1"/>
    <col min="5" max="5" width="40.7109375" style="3" customWidth="1"/>
    <col min="6" max="16384" width="11.42578125" style="3"/>
  </cols>
  <sheetData>
    <row r="1" spans="2:5" ht="15.75" thickBot="1" x14ac:dyDescent="0.3"/>
    <row r="2" spans="2:5" s="43" customFormat="1" ht="15.75" thickBot="1" x14ac:dyDescent="0.3">
      <c r="B2" s="40" t="s">
        <v>1</v>
      </c>
      <c r="C2" s="41" t="s">
        <v>27</v>
      </c>
      <c r="D2" s="41" t="s">
        <v>28</v>
      </c>
      <c r="E2" s="42" t="s">
        <v>19</v>
      </c>
    </row>
    <row r="3" spans="2:5" ht="14.25" customHeight="1" x14ac:dyDescent="0.25">
      <c r="B3" s="44" t="s">
        <v>29</v>
      </c>
      <c r="C3" s="61">
        <v>0</v>
      </c>
      <c r="D3" s="61">
        <v>0</v>
      </c>
      <c r="E3" s="45" t="s">
        <v>67</v>
      </c>
    </row>
    <row r="4" spans="2:5" x14ac:dyDescent="0.25">
      <c r="B4" s="46" t="s">
        <v>2</v>
      </c>
      <c r="C4" s="61">
        <v>33</v>
      </c>
      <c r="D4" s="61">
        <v>29</v>
      </c>
      <c r="E4" s="48">
        <f>D4/C4</f>
        <v>0.87878787878787878</v>
      </c>
    </row>
    <row r="5" spans="2:5" x14ac:dyDescent="0.25">
      <c r="B5" s="46" t="s">
        <v>3</v>
      </c>
      <c r="C5" s="61">
        <v>61</v>
      </c>
      <c r="D5" s="61">
        <v>56</v>
      </c>
      <c r="E5" s="48">
        <f>D5/C5</f>
        <v>0.91803278688524592</v>
      </c>
    </row>
    <row r="6" spans="2:5" x14ac:dyDescent="0.25">
      <c r="B6" s="46" t="s">
        <v>4</v>
      </c>
      <c r="C6" s="61">
        <v>77</v>
      </c>
      <c r="D6" s="61">
        <v>75</v>
      </c>
      <c r="E6" s="48">
        <f t="shared" ref="E6:E16" si="0">D6/C6</f>
        <v>0.97402597402597402</v>
      </c>
    </row>
    <row r="7" spans="2:5" ht="14.25" customHeight="1" x14ac:dyDescent="0.25">
      <c r="B7" s="46" t="s">
        <v>5</v>
      </c>
      <c r="C7" s="62">
        <v>92</v>
      </c>
      <c r="D7" s="62">
        <v>92</v>
      </c>
      <c r="E7" s="48">
        <f t="shared" si="0"/>
        <v>1</v>
      </c>
    </row>
    <row r="8" spans="2:5" x14ac:dyDescent="0.25">
      <c r="B8" s="46" t="s">
        <v>6</v>
      </c>
      <c r="C8" s="47"/>
      <c r="D8" s="47"/>
      <c r="E8" s="48" t="e">
        <f t="shared" si="0"/>
        <v>#DIV/0!</v>
      </c>
    </row>
    <row r="9" spans="2:5" x14ac:dyDescent="0.25">
      <c r="B9" s="46" t="s">
        <v>7</v>
      </c>
      <c r="C9" s="47"/>
      <c r="D9" s="47"/>
      <c r="E9" s="48" t="e">
        <f t="shared" si="0"/>
        <v>#DIV/0!</v>
      </c>
    </row>
    <row r="10" spans="2:5" x14ac:dyDescent="0.25">
      <c r="B10" s="46" t="s">
        <v>8</v>
      </c>
      <c r="C10" s="47"/>
      <c r="D10" s="47"/>
      <c r="E10" s="48" t="e">
        <f t="shared" si="0"/>
        <v>#DIV/0!</v>
      </c>
    </row>
    <row r="11" spans="2:5" x14ac:dyDescent="0.25">
      <c r="B11" s="46" t="s">
        <v>9</v>
      </c>
      <c r="C11" s="47"/>
      <c r="D11" s="47"/>
      <c r="E11" s="48" t="e">
        <f>D11/C11</f>
        <v>#DIV/0!</v>
      </c>
    </row>
    <row r="12" spans="2:5" ht="14.25" customHeight="1" x14ac:dyDescent="0.25">
      <c r="B12" s="49" t="s">
        <v>11</v>
      </c>
      <c r="C12" s="47"/>
      <c r="D12" s="50"/>
      <c r="E12" s="51" t="e">
        <f t="shared" si="0"/>
        <v>#DIV/0!</v>
      </c>
    </row>
    <row r="13" spans="2:5" x14ac:dyDescent="0.25">
      <c r="B13" s="49" t="s">
        <v>12</v>
      </c>
      <c r="C13" s="50"/>
      <c r="D13" s="50"/>
      <c r="E13" s="51" t="e">
        <f t="shared" si="0"/>
        <v>#DIV/0!</v>
      </c>
    </row>
    <row r="14" spans="2:5" x14ac:dyDescent="0.25">
      <c r="B14" s="49" t="s">
        <v>13</v>
      </c>
      <c r="C14" s="50"/>
      <c r="D14" s="50"/>
      <c r="E14" s="51" t="e">
        <f t="shared" si="0"/>
        <v>#DIV/0!</v>
      </c>
    </row>
    <row r="15" spans="2:5" ht="15.75" thickBot="1" x14ac:dyDescent="0.3">
      <c r="B15" s="52" t="s">
        <v>14</v>
      </c>
      <c r="C15" s="53"/>
      <c r="D15" s="53"/>
      <c r="E15" s="54" t="e">
        <f t="shared" si="0"/>
        <v>#DIV/0!</v>
      </c>
    </row>
    <row r="16" spans="2:5" ht="15.75" thickBot="1" x14ac:dyDescent="0.3">
      <c r="B16" s="55" t="s">
        <v>20</v>
      </c>
      <c r="C16" s="56">
        <v>92</v>
      </c>
      <c r="D16" s="56">
        <v>92</v>
      </c>
      <c r="E16" s="57">
        <f t="shared" si="0"/>
        <v>1</v>
      </c>
    </row>
  </sheetData>
  <pageMargins left="0.70866141732283472" right="0.70866141732283472" top="0.74803149606299213" bottom="0.74803149606299213" header="0.31496062992125984" footer="0.31496062992125984"/>
  <pageSetup paperSize="14"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J4"/>
  <sheetViews>
    <sheetView showGridLines="0" view="pageBreakPreview" topLeftCell="A4" zoomScale="90" zoomScaleNormal="90" zoomScaleSheetLayoutView="90" workbookViewId="0">
      <selection activeCell="B4" sqref="B4:J4"/>
    </sheetView>
  </sheetViews>
  <sheetFormatPr baseColWidth="10" defaultRowHeight="15" x14ac:dyDescent="0.25"/>
  <cols>
    <col min="1" max="1" width="8.140625" style="58" customWidth="1"/>
    <col min="2" max="2" width="13" style="58" customWidth="1"/>
    <col min="3" max="3" width="12" style="58" customWidth="1"/>
    <col min="4" max="4" width="13" style="58" customWidth="1"/>
    <col min="5" max="5" width="13.5703125" style="58" customWidth="1"/>
    <col min="6" max="16384" width="11.42578125" style="58"/>
  </cols>
  <sheetData>
    <row r="3" spans="2:10" ht="15.75" x14ac:dyDescent="0.25">
      <c r="B3" s="115" t="s">
        <v>66</v>
      </c>
      <c r="C3" s="116"/>
      <c r="D3" s="116"/>
      <c r="E3" s="116"/>
      <c r="F3" s="116"/>
      <c r="G3" s="116"/>
      <c r="H3" s="116"/>
      <c r="I3" s="116"/>
      <c r="J3" s="117"/>
    </row>
    <row r="4" spans="2:10" ht="339.75" customHeight="1" x14ac:dyDescent="0.25">
      <c r="B4" s="112" t="s">
        <v>173</v>
      </c>
      <c r="C4" s="113"/>
      <c r="D4" s="113"/>
      <c r="E4" s="113"/>
      <c r="F4" s="113"/>
      <c r="G4" s="113"/>
      <c r="H4" s="113"/>
      <c r="I4" s="113"/>
      <c r="J4" s="114"/>
    </row>
  </sheetData>
  <mergeCells count="2">
    <mergeCell ref="B4:J4"/>
    <mergeCell ref="B3:J3"/>
  </mergeCells>
  <pageMargins left="0.70866141732283472" right="0.70866141732283472" top="0.74803149606299213" bottom="0.74803149606299213" header="0.31496062992125984" footer="0.31496062992125984"/>
  <pageSetup paperSize="14"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Base de datos</vt:lpstr>
      <vt:lpstr>Relacionados con Ley 20.285</vt:lpstr>
      <vt:lpstr>Tabla de Homologación </vt:lpstr>
      <vt:lpstr>Tabla Consolidada de Resultados</vt:lpstr>
      <vt:lpstr>Aplicación respuesta Resolutiva</vt:lpstr>
      <vt:lpstr>'Aplicación respuesta Resolutiva'!Área_de_impresión</vt:lpstr>
      <vt:lpstr>'Base de datos'!Área_de_impresión</vt:lpstr>
      <vt:lpstr>'Relacionados con Ley 20.285'!Área_de_impresión</vt:lpstr>
      <vt:lpstr>'Tabla Consolidada de Resultados'!Área_de_impresión</vt:lpstr>
      <vt:lpstr>'Tabla de Homologación '!Área_de_impresión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Gabriela Ruz Rodriguez</cp:lastModifiedBy>
  <cp:lastPrinted>2022-05-06T15:54:17Z</cp:lastPrinted>
  <dcterms:created xsi:type="dcterms:W3CDTF">2020-07-10T15:23:30Z</dcterms:created>
  <dcterms:modified xsi:type="dcterms:W3CDTF">2022-05-27T16:57:13Z</dcterms:modified>
</cp:coreProperties>
</file>