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513" activeTab="2"/>
  </bookViews>
  <sheets>
    <sheet name="Reporte" sheetId="4" r:id="rId1"/>
    <sheet name="Reclamos(SistemaPropio)" sheetId="1" r:id="rId2"/>
    <sheet name="Tabla de Homologación y Notas" sheetId="3" r:id="rId3"/>
  </sheets>
  <externalReferences>
    <externalReference r:id="rId4"/>
  </externalReferences>
  <definedNames>
    <definedName name="_xlnm._FilterDatabase" localSheetId="1" hidden="1">'Reclamos(SistemaPropio)'!$A$1:$E$425</definedName>
    <definedName name="Derechos">'[1]EST. POR TIPO DERECHO VULNERADO'!$A$21:$A$26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4" l="1"/>
  <c r="C8" i="4"/>
  <c r="C7" i="4"/>
  <c r="B9" i="4"/>
  <c r="B8" i="4"/>
  <c r="B7" i="4"/>
  <c r="B6" i="4"/>
  <c r="D6" i="4" l="1"/>
  <c r="D7" i="4"/>
  <c r="D18" i="4"/>
  <c r="D17" i="4"/>
  <c r="D16" i="4"/>
  <c r="D15" i="4"/>
  <c r="D14" i="4"/>
  <c r="D13" i="4"/>
  <c r="D12" i="4"/>
  <c r="D11" i="4"/>
  <c r="D10" i="4"/>
  <c r="D9" i="4"/>
  <c r="D8" i="4"/>
  <c r="D5" i="4"/>
</calcChain>
</file>

<file path=xl/sharedStrings.xml><?xml version="1.0" encoding="utf-8"?>
<sst xmlns="http://schemas.openxmlformats.org/spreadsheetml/2006/main" count="1412" uniqueCount="518">
  <si>
    <t>Respondido</t>
  </si>
  <si>
    <t>Mes</t>
  </si>
  <si>
    <t>Enero</t>
  </si>
  <si>
    <t>Febrero</t>
  </si>
  <si>
    <t>Marzo</t>
  </si>
  <si>
    <t>Abril</t>
  </si>
  <si>
    <t>Mayo</t>
  </si>
  <si>
    <t>Junio</t>
  </si>
  <si>
    <t>Julio</t>
  </si>
  <si>
    <t>Agosto</t>
  </si>
  <si>
    <t>Actuaciones</t>
  </si>
  <si>
    <t>Ingresado</t>
  </si>
  <si>
    <t>Septiembre</t>
  </si>
  <si>
    <t>Octubre</t>
  </si>
  <si>
    <t>Noviembre</t>
  </si>
  <si>
    <t>Diciembre</t>
  </si>
  <si>
    <t>Actuaciones, atenciones o productos (bienes y/o servicios) que aplica</t>
  </si>
  <si>
    <t>Fecha de respuesta</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</si>
  <si>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</si>
  <si>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</si>
  <si>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</si>
  <si>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</si>
  <si>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</si>
  <si>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</si>
  <si>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Medio de Verificación</t>
  </si>
  <si>
    <t>Columna A</t>
  </si>
  <si>
    <t>Columna B</t>
  </si>
  <si>
    <t>Columna C</t>
  </si>
  <si>
    <t>Columna D</t>
  </si>
  <si>
    <t>Columna E</t>
  </si>
  <si>
    <t>Subcategorías columna B</t>
  </si>
  <si>
    <t>Observaciones</t>
  </si>
  <si>
    <t>Tabla de Homologación y Notas</t>
  </si>
  <si>
    <t>Número de reclamos recibidos al año t</t>
  </si>
  <si>
    <t>Número de reclamos respondidos en año t</t>
  </si>
  <si>
    <t>Años anteriores</t>
  </si>
  <si>
    <t>Desistido</t>
  </si>
  <si>
    <t>Derivado</t>
  </si>
  <si>
    <t xml:space="preserve">INSTITUTO DE SALUD PÚBLICA DE CHILE </t>
  </si>
  <si>
    <r>
      <rPr>
        <b/>
        <sz val="12"/>
        <color indexed="8"/>
        <rFont val="Calibri"/>
        <family val="2"/>
      </rPr>
      <t>Respuesta resolutiva:</t>
    </r>
    <r>
      <rPr>
        <sz val="12"/>
        <color indexed="8"/>
        <rFont val="Calibri"/>
        <family val="2"/>
      </rPr>
      <t xml:space="preserve"> Dada la naturaleza de los servicios (prestaciones) de esta institución, se entiende para el Servicio como </t>
    </r>
    <r>
      <rPr>
        <b/>
        <sz val="12"/>
        <color indexed="8"/>
        <rFont val="Calibri"/>
        <family val="2"/>
      </rPr>
      <t>Respuesta Resolutiva</t>
    </r>
    <r>
      <rPr>
        <sz val="12"/>
        <color indexed="8"/>
        <rFont val="Calibri"/>
        <family val="2"/>
      </rPr>
      <t xml:space="preserve">, aquella que proporciona una respuesta </t>
    </r>
    <r>
      <rPr>
        <b/>
        <sz val="12"/>
        <color indexed="8"/>
        <rFont val="Calibri"/>
        <family val="2"/>
      </rPr>
      <t>al contenido/interrogante del reclamo del Usuario,</t>
    </r>
    <r>
      <rPr>
        <sz val="12"/>
        <color indexed="8"/>
        <rFont val="Calibri"/>
        <family val="2"/>
      </rPr>
      <t xml:space="preserve"> la que puede contener el estado del trámite y/o la fecha estimada de su término; respondiendo formalmente al reclamante y dando por cerrada la solicitud de reclamo, a través del Sistema informático SIAC-OIRS.</t>
    </r>
  </si>
  <si>
    <t>Corresponde al número de identificación del reclamo, que entrega el sistema informático.</t>
  </si>
  <si>
    <t>Nuestro sistema entrega la clasificación en función de la ficha de definiciones estratégicas, que define los productos estratégicos, y además considera dos opciones adicionales, una para cuando se trata de materias que no corresponden al ISP y otra para cuando son temas transversales de operación del ISP, como también para reclamos relacionados a ACTUACIONES y ATENCIONES, estos se clasifican en el sistema como TRANSVERSAL.</t>
  </si>
  <si>
    <t>Atenciones</t>
  </si>
  <si>
    <t>Productos (bienes y/o servicios)</t>
  </si>
  <si>
    <t>Realización de Ensayos/Exámenes/ Calibraciones</t>
  </si>
  <si>
    <t>Supervisión/Evaluación</t>
  </si>
  <si>
    <t>Preparación y Evaluación de Ensayos de Proficiencia o Aptitud</t>
  </si>
  <si>
    <t>Elaboración y revisión de Documentos Técnicos de Referencia</t>
  </si>
  <si>
    <t>Ejecución de Capacitación</t>
  </si>
  <si>
    <t>Realización de Investigación Aplicada</t>
  </si>
  <si>
    <t>Autorizaciones/Modificaciones</t>
  </si>
  <si>
    <t>Fiscalizaciones</t>
  </si>
  <si>
    <t>Gestión de Trasplante</t>
  </si>
  <si>
    <t>Producción de Insumos para Laboratorio</t>
  </si>
  <si>
    <t>Vigilancia de Laboratorio, productos sujetos a control sanitario y radiológica personal</t>
  </si>
  <si>
    <t>Evaluación de Ambientes Laborales</t>
  </si>
  <si>
    <t>Materia del reclamo no corresponde a función del Instituto de Salud Pública. (Derivados)</t>
  </si>
  <si>
    <t>Fecha de ingreso del reclamo al sistema informático.</t>
  </si>
  <si>
    <t>Estado del Reclamo</t>
  </si>
  <si>
    <t>Retractado</t>
  </si>
  <si>
    <t>Producto Estratégico</t>
  </si>
  <si>
    <t>Número de solicitud</t>
  </si>
  <si>
    <t>Estado</t>
  </si>
  <si>
    <t>Fecha envío de Respuesta</t>
  </si>
  <si>
    <t>Fecha Ingreso Formulario</t>
  </si>
  <si>
    <t>Por Responder</t>
  </si>
  <si>
    <t/>
  </si>
  <si>
    <t>AO005W0021422</t>
  </si>
  <si>
    <t>AO005W0021447</t>
  </si>
  <si>
    <t>AO005W0021460</t>
  </si>
  <si>
    <t>AO005W0021478</t>
  </si>
  <si>
    <t>AO005W0021513</t>
  </si>
  <si>
    <t>AO005W0021543</t>
  </si>
  <si>
    <t>Contacto Ciudadano</t>
  </si>
  <si>
    <t>AO005W0021556</t>
  </si>
  <si>
    <t>AO005W0021584</t>
  </si>
  <si>
    <t>AO005W0021590</t>
  </si>
  <si>
    <t>AO005W0021604</t>
  </si>
  <si>
    <t>AO005W0021618</t>
  </si>
  <si>
    <t>AO005W0021624</t>
  </si>
  <si>
    <t>AO005W0021629</t>
  </si>
  <si>
    <t>AO005W0021645</t>
  </si>
  <si>
    <t>AO005W0021647</t>
  </si>
  <si>
    <t>AO005W0021649</t>
  </si>
  <si>
    <t>AO005W0021663</t>
  </si>
  <si>
    <t>AO005W0021665</t>
  </si>
  <si>
    <t>AO005W0016993</t>
  </si>
  <si>
    <t>AO005W0016994</t>
  </si>
  <si>
    <t>AO005W0016995</t>
  </si>
  <si>
    <t>AO005W0017004</t>
  </si>
  <si>
    <t>Materia del reclamo no corresponde a función del Instituto de Salud Pública</t>
  </si>
  <si>
    <t>AO005W0017034</t>
  </si>
  <si>
    <t>AO005W0017035</t>
  </si>
  <si>
    <t>AO005W0017056</t>
  </si>
  <si>
    <t>AO005W0017062</t>
  </si>
  <si>
    <t>AO005W0017064</t>
  </si>
  <si>
    <t>AO005W0017068</t>
  </si>
  <si>
    <t>AO005W0017074</t>
  </si>
  <si>
    <t>AO005W0017087</t>
  </si>
  <si>
    <t>AO005W0017094</t>
  </si>
  <si>
    <t>AO005W0017105</t>
  </si>
  <si>
    <t>AO005W0017109</t>
  </si>
  <si>
    <t>AO005W0017110</t>
  </si>
  <si>
    <t>AO005W0017121</t>
  </si>
  <si>
    <t>AO005W0017146</t>
  </si>
  <si>
    <t>AO005W0017172</t>
  </si>
  <si>
    <t>AO005W0017173</t>
  </si>
  <si>
    <t>AO005W0017183</t>
  </si>
  <si>
    <t>AO005W0017203</t>
  </si>
  <si>
    <t>AO005W0017207</t>
  </si>
  <si>
    <t>Transversal</t>
  </si>
  <si>
    <t>AO005W0017211</t>
  </si>
  <si>
    <t>AO005W0017221</t>
  </si>
  <si>
    <t>AO005W0017225</t>
  </si>
  <si>
    <t>AO005W0017233</t>
  </si>
  <si>
    <t>AO005W0017235</t>
  </si>
  <si>
    <t>AO005W0017265</t>
  </si>
  <si>
    <t>AO005W0017277</t>
  </si>
  <si>
    <t>AO005W0017282</t>
  </si>
  <si>
    <t>AO005W0017284</t>
  </si>
  <si>
    <t>AO005W0017286</t>
  </si>
  <si>
    <t>AO005W0017288</t>
  </si>
  <si>
    <t>AO005W0017289</t>
  </si>
  <si>
    <t>AO005W0017292</t>
  </si>
  <si>
    <t>AO005W0017305</t>
  </si>
  <si>
    <t>AO005W0017306</t>
  </si>
  <si>
    <t>AO005W0017307</t>
  </si>
  <si>
    <t>AO005W0017317</t>
  </si>
  <si>
    <t>AO005W0017375</t>
  </si>
  <si>
    <t>AO005W0017382</t>
  </si>
  <si>
    <t>AO005W0017384</t>
  </si>
  <si>
    <t>AO005W0017387</t>
  </si>
  <si>
    <t>AO005W0017404</t>
  </si>
  <si>
    <t>AO005W0017408</t>
  </si>
  <si>
    <t>AO005W0017448</t>
  </si>
  <si>
    <t>AO005W0017455</t>
  </si>
  <si>
    <t>AO005W0017481</t>
  </si>
  <si>
    <t>AO005W0017492</t>
  </si>
  <si>
    <t>AO005W0017498</t>
  </si>
  <si>
    <t>AO005W0017499</t>
  </si>
  <si>
    <t>AO005W0017523</t>
  </si>
  <si>
    <t>AO005W0017524</t>
  </si>
  <si>
    <t>AO005W0017532</t>
  </si>
  <si>
    <t>AO005W0017534</t>
  </si>
  <si>
    <t>AO005W0017550</t>
  </si>
  <si>
    <t>AO005W0017559</t>
  </si>
  <si>
    <t>AO005W0017576</t>
  </si>
  <si>
    <t>AO005W0017578</t>
  </si>
  <si>
    <t>AO005W0017591</t>
  </si>
  <si>
    <t>AO005W0017632</t>
  </si>
  <si>
    <t>AO005W0017669</t>
  </si>
  <si>
    <t>AO005W0017670</t>
  </si>
  <si>
    <t>AO005W0017671</t>
  </si>
  <si>
    <t>AO005W0017672</t>
  </si>
  <si>
    <t>AO005W0017678</t>
  </si>
  <si>
    <t>AO005W0017681</t>
  </si>
  <si>
    <t>AO005W0017683</t>
  </si>
  <si>
    <t>AO005W0017694</t>
  </si>
  <si>
    <t>AO005W0017720</t>
  </si>
  <si>
    <t>AO005W0017725</t>
  </si>
  <si>
    <t>AO005W0017754</t>
  </si>
  <si>
    <t>AO005W0017760</t>
  </si>
  <si>
    <t>AO005W0017767</t>
  </si>
  <si>
    <t>AO005W0017768</t>
  </si>
  <si>
    <t>AO005W0017770</t>
  </si>
  <si>
    <t>AO005W0017791</t>
  </si>
  <si>
    <t>AO005W0017840</t>
  </si>
  <si>
    <t>AO005W0017845</t>
  </si>
  <si>
    <t>AO005W0017850</t>
  </si>
  <si>
    <t>AO005W0017871</t>
  </si>
  <si>
    <t>AO005W0017872</t>
  </si>
  <si>
    <t>AO005W0017874</t>
  </si>
  <si>
    <t>AO005W0017876</t>
  </si>
  <si>
    <t>AO005W0017882</t>
  </si>
  <si>
    <t>AO005W0017899</t>
  </si>
  <si>
    <t>AO005W0017907</t>
  </si>
  <si>
    <t>AO005W0017925</t>
  </si>
  <si>
    <t>AO005W0017929</t>
  </si>
  <si>
    <t>AO005W0017931</t>
  </si>
  <si>
    <t>AO005W0017933</t>
  </si>
  <si>
    <t>AO005W0017983</t>
  </si>
  <si>
    <t>AO005W0017995</t>
  </si>
  <si>
    <t>AO005W0018026</t>
  </si>
  <si>
    <t>AO005W0018028</t>
  </si>
  <si>
    <t>AO005W0018046</t>
  </si>
  <si>
    <t>AO005W0018054</t>
  </si>
  <si>
    <t>AO005W0018055</t>
  </si>
  <si>
    <t>AO005W0018071</t>
  </si>
  <si>
    <t>AO005W0018104</t>
  </si>
  <si>
    <t>AO005W0018117</t>
  </si>
  <si>
    <t>AO005W0018123</t>
  </si>
  <si>
    <t>AO005W0018162</t>
  </si>
  <si>
    <t>AO005W0018167</t>
  </si>
  <si>
    <t>AO005W0018169</t>
  </si>
  <si>
    <t>AO005W0018173</t>
  </si>
  <si>
    <t>AO005W0018179</t>
  </si>
  <si>
    <t>AO005W0018182</t>
  </si>
  <si>
    <t>AO005W0018192</t>
  </si>
  <si>
    <t>AO005W0018205</t>
  </si>
  <si>
    <t>AO005W0018206</t>
  </si>
  <si>
    <t>AO005W0018208</t>
  </si>
  <si>
    <t>AO005W0018228</t>
  </si>
  <si>
    <t>AO005W0018245</t>
  </si>
  <si>
    <t>AO005W0018253</t>
  </si>
  <si>
    <t>AO005W0018265</t>
  </si>
  <si>
    <t>AO005W0018276</t>
  </si>
  <si>
    <t>AO005W0018282</t>
  </si>
  <si>
    <t>AO005W0018300</t>
  </si>
  <si>
    <t>AO005W0018313</t>
  </si>
  <si>
    <t>AO005W0018316</t>
  </si>
  <si>
    <t>AO005W0018344</t>
  </si>
  <si>
    <t>AO005W0018357</t>
  </si>
  <si>
    <t>AO005W0018386</t>
  </si>
  <si>
    <t>AO005W0018392</t>
  </si>
  <si>
    <t>AO005W0018405</t>
  </si>
  <si>
    <t>AO005W0018414</t>
  </si>
  <si>
    <t>AO005W0018428</t>
  </si>
  <si>
    <t>AO005W0018437</t>
  </si>
  <si>
    <t>AO005W0018438</t>
  </si>
  <si>
    <t>AO005W0018440</t>
  </si>
  <si>
    <t>AO005W0018446</t>
  </si>
  <si>
    <t>AO005W0018474</t>
  </si>
  <si>
    <t>AO005W0018494</t>
  </si>
  <si>
    <t>AO005W0018503</t>
  </si>
  <si>
    <t>AO005W0018520</t>
  </si>
  <si>
    <t>AO005W0018536</t>
  </si>
  <si>
    <t>AO005W0018543</t>
  </si>
  <si>
    <t>AO005W0018560</t>
  </si>
  <si>
    <t>AO005W0018591</t>
  </si>
  <si>
    <t>AO005W0018596</t>
  </si>
  <si>
    <t>AO005W0018662</t>
  </si>
  <si>
    <t>AO005W0018666</t>
  </si>
  <si>
    <t>AO005W0018683</t>
  </si>
  <si>
    <t>AO005W0018711</t>
  </si>
  <si>
    <t>AO005W0018714</t>
  </si>
  <si>
    <t>AO005W0018746</t>
  </si>
  <si>
    <t>AO005W0018749</t>
  </si>
  <si>
    <t>AO005W0018750</t>
  </si>
  <si>
    <t>AO005W0018751</t>
  </si>
  <si>
    <t>AO005W0018754</t>
  </si>
  <si>
    <t>AO005W0018772</t>
  </si>
  <si>
    <t>AO005W0018775</t>
  </si>
  <si>
    <t>AO005W0018780</t>
  </si>
  <si>
    <t>AO005W0018782</t>
  </si>
  <si>
    <t>AO005W0018786</t>
  </si>
  <si>
    <t>AO005W0018838</t>
  </si>
  <si>
    <t>AO005W0018872</t>
  </si>
  <si>
    <t>AO005W0018873</t>
  </si>
  <si>
    <t>AO005W0018876</t>
  </si>
  <si>
    <t>AO005W0018915</t>
  </si>
  <si>
    <t>AO005W0018934</t>
  </si>
  <si>
    <t>AO005W0018965</t>
  </si>
  <si>
    <t>AO005W0018976</t>
  </si>
  <si>
    <t>AO005W0018979</t>
  </si>
  <si>
    <t>AO005W0019004</t>
  </si>
  <si>
    <t>AO005W0019007</t>
  </si>
  <si>
    <t>AO005W0019016</t>
  </si>
  <si>
    <t>AO005W0019049</t>
  </si>
  <si>
    <t>AO005W0019053</t>
  </si>
  <si>
    <t>AO005W0019084</t>
  </si>
  <si>
    <t>AO005W0019085</t>
  </si>
  <si>
    <t>AO005W0019088</t>
  </si>
  <si>
    <t>AO005W0019107</t>
  </si>
  <si>
    <t>AO005W0019117</t>
  </si>
  <si>
    <t>AO005W0019122</t>
  </si>
  <si>
    <t>AO005W0019130</t>
  </si>
  <si>
    <t>AO005W0019158</t>
  </si>
  <si>
    <t>AO005W0019162</t>
  </si>
  <si>
    <t>AO005W0019164</t>
  </si>
  <si>
    <t>AO005W0019165</t>
  </si>
  <si>
    <t>AO005W0019166</t>
  </si>
  <si>
    <t>AO005W0019167</t>
  </si>
  <si>
    <t>AO005W0019185</t>
  </si>
  <si>
    <t>AO005W0019196</t>
  </si>
  <si>
    <t>AO005W0019212</t>
  </si>
  <si>
    <t>AO005W0019221</t>
  </si>
  <si>
    <t>AO005W0019234</t>
  </si>
  <si>
    <t>AO005W0019252</t>
  </si>
  <si>
    <t>AO005W0019256</t>
  </si>
  <si>
    <t>AO005W0019262</t>
  </si>
  <si>
    <t>AO005W0019269</t>
  </si>
  <si>
    <t>AO005W0019279</t>
  </si>
  <si>
    <t>AO005W0019280</t>
  </si>
  <si>
    <t>AO005W0019284</t>
  </si>
  <si>
    <t>AO005W0019289</t>
  </si>
  <si>
    <t>AO005W0019303</t>
  </si>
  <si>
    <t>AO005W0019307</t>
  </si>
  <si>
    <t>AO005W0019308</t>
  </si>
  <si>
    <t>AO005W0019316</t>
  </si>
  <si>
    <t>AO005W0019320</t>
  </si>
  <si>
    <t>AO005W0019333</t>
  </si>
  <si>
    <t>AO005W0019334</t>
  </si>
  <si>
    <t>AO005W0019340</t>
  </si>
  <si>
    <t>AO005W0019344</t>
  </si>
  <si>
    <t>AO005W0019358</t>
  </si>
  <si>
    <t>AO005W0019363</t>
  </si>
  <si>
    <t>AO005W0019371</t>
  </si>
  <si>
    <t>AO005W0019373</t>
  </si>
  <si>
    <t>AO005W0019382</t>
  </si>
  <si>
    <t>AO005W0019400</t>
  </si>
  <si>
    <t>AO005W0019406</t>
  </si>
  <si>
    <t>AO005W0019410</t>
  </si>
  <si>
    <t>AO005W0019426</t>
  </si>
  <si>
    <t>AO005W0019434</t>
  </si>
  <si>
    <t>AO005W0019436</t>
  </si>
  <si>
    <t>AO005W0019444</t>
  </si>
  <si>
    <t>AO005W0019451</t>
  </si>
  <si>
    <t>AO005W0019452</t>
  </si>
  <si>
    <t>AO005W0019453</t>
  </si>
  <si>
    <t>AO005W0019457</t>
  </si>
  <si>
    <t>AO005W0019467</t>
  </si>
  <si>
    <t>AO005W0019468</t>
  </si>
  <si>
    <t>AO005W0019469</t>
  </si>
  <si>
    <t>AO005W0019489</t>
  </si>
  <si>
    <t>AO005W0019495</t>
  </si>
  <si>
    <t>AO005W0019496</t>
  </si>
  <si>
    <t>AO005W0019498</t>
  </si>
  <si>
    <t>AO005W0019518</t>
  </si>
  <si>
    <t>AO005W0019524</t>
  </si>
  <si>
    <t>AO005W0019525</t>
  </si>
  <si>
    <t>AO005W0019539</t>
  </si>
  <si>
    <t>AO005W0019558</t>
  </si>
  <si>
    <t>AO005W0019601</t>
  </si>
  <si>
    <t>AO005W0019609</t>
  </si>
  <si>
    <t>AO005W0019637</t>
  </si>
  <si>
    <t>AO005W0019652</t>
  </si>
  <si>
    <t>AO005W0019659</t>
  </si>
  <si>
    <t>AO005W0019672</t>
  </si>
  <si>
    <t>AO005W0019685</t>
  </si>
  <si>
    <t>AO005W0019708</t>
  </si>
  <si>
    <t>AO005W0019719</t>
  </si>
  <si>
    <t>AO005W0019727</t>
  </si>
  <si>
    <t>AO005W0019728</t>
  </si>
  <si>
    <t>AO005W0019735</t>
  </si>
  <si>
    <t>AO005W0019739</t>
  </si>
  <si>
    <t>AO005W0019774</t>
  </si>
  <si>
    <t>AO005W0019818</t>
  </si>
  <si>
    <t>AO005W0019823</t>
  </si>
  <si>
    <t>AO005W0019825</t>
  </si>
  <si>
    <t>AO005W0019828</t>
  </si>
  <si>
    <t>AO005W0019907</t>
  </si>
  <si>
    <t>AO005W0019908</t>
  </si>
  <si>
    <t>AO005W0019915</t>
  </si>
  <si>
    <t>AO005W0019923</t>
  </si>
  <si>
    <t>AO005W0019942</t>
  </si>
  <si>
    <t>AO005W0019945</t>
  </si>
  <si>
    <t>AO005W0019946</t>
  </si>
  <si>
    <t>AO005W0019993</t>
  </si>
  <si>
    <t>AO005W0020013</t>
  </si>
  <si>
    <t>AO005W0020040</t>
  </si>
  <si>
    <t>AO005W0020046</t>
  </si>
  <si>
    <t>AO005W0020047</t>
  </si>
  <si>
    <t>AO005W0020058</t>
  </si>
  <si>
    <t>AO005W0020060</t>
  </si>
  <si>
    <t>AO005W0020063</t>
  </si>
  <si>
    <t>AO005W0020064</t>
  </si>
  <si>
    <t>AO005W0020066</t>
  </si>
  <si>
    <t>AO005W0020071</t>
  </si>
  <si>
    <t>AO005W0020076</t>
  </si>
  <si>
    <t>AO005W0020128</t>
  </si>
  <si>
    <t>AO005W0020130</t>
  </si>
  <si>
    <t>AO005W0020135</t>
  </si>
  <si>
    <t>AO005W0020145</t>
  </si>
  <si>
    <t>AO005W0020178</t>
  </si>
  <si>
    <t>AO005W0020192</t>
  </si>
  <si>
    <t>AO005W0020206</t>
  </si>
  <si>
    <t>AO005W0020211</t>
  </si>
  <si>
    <t>AO005W0020231</t>
  </si>
  <si>
    <t>AO005W0020253</t>
  </si>
  <si>
    <t>AO005W0020277</t>
  </si>
  <si>
    <t>AO005W0020318</t>
  </si>
  <si>
    <t>AO005W0020348</t>
  </si>
  <si>
    <t>AO005W0020350</t>
  </si>
  <si>
    <t>AO005W0020355</t>
  </si>
  <si>
    <t>AO005W0020356</t>
  </si>
  <si>
    <t>AO005W0020380</t>
  </si>
  <si>
    <t>AO005W0020393</t>
  </si>
  <si>
    <t>AO005W0020397</t>
  </si>
  <si>
    <t>AO005W0020412</t>
  </si>
  <si>
    <t>AO005W0020435</t>
  </si>
  <si>
    <t>AO005W0020448</t>
  </si>
  <si>
    <t>AO005W0020464</t>
  </si>
  <si>
    <t>AO005W0020500</t>
  </si>
  <si>
    <t>AO005W0020503</t>
  </si>
  <si>
    <t>AO005W0020521</t>
  </si>
  <si>
    <t>AO005W0020536</t>
  </si>
  <si>
    <t>AO005W0020544</t>
  </si>
  <si>
    <t>AO005W0020552</t>
  </si>
  <si>
    <t>AO005W0020556</t>
  </si>
  <si>
    <t>AO005W0020575</t>
  </si>
  <si>
    <t>AO005W0020581</t>
  </si>
  <si>
    <t>AO005W0020590</t>
  </si>
  <si>
    <t>AO005W0020594</t>
  </si>
  <si>
    <t>AO005W0020595</t>
  </si>
  <si>
    <t>AO005W0020597</t>
  </si>
  <si>
    <t>AO005W0020613</t>
  </si>
  <si>
    <t>AO005W0020620</t>
  </si>
  <si>
    <t>AO005W0020624</t>
  </si>
  <si>
    <t>AO005W0020625</t>
  </si>
  <si>
    <t>AO005W0020636</t>
  </si>
  <si>
    <t>AO005W0020638</t>
  </si>
  <si>
    <t>AO005W0020639</t>
  </si>
  <si>
    <t>AO005W0020649</t>
  </si>
  <si>
    <t>AO005W0020669</t>
  </si>
  <si>
    <t>AO005W0020683</t>
  </si>
  <si>
    <t>AO005W0020690</t>
  </si>
  <si>
    <t>AO005W0020702</t>
  </si>
  <si>
    <t>AO005W0020707</t>
  </si>
  <si>
    <t>AO005W0020714</t>
  </si>
  <si>
    <t>AO005W0020718</t>
  </si>
  <si>
    <t>AO005W0020737</t>
  </si>
  <si>
    <t>AO005W0020775</t>
  </si>
  <si>
    <t>AO005W0020792</t>
  </si>
  <si>
    <t>AO005W0020803</t>
  </si>
  <si>
    <t>AO005W0020807</t>
  </si>
  <si>
    <t>AO005W0020810</t>
  </si>
  <si>
    <t>AO005W0020814</t>
  </si>
  <si>
    <t>AO005W0020821</t>
  </si>
  <si>
    <t>AO005W0020834</t>
  </si>
  <si>
    <t>AO005W0020838</t>
  </si>
  <si>
    <t>AO005W0020839</t>
  </si>
  <si>
    <t>AO005W0020859</t>
  </si>
  <si>
    <t>AO005W0020866</t>
  </si>
  <si>
    <t>AO005W0020877</t>
  </si>
  <si>
    <t>AO005W0020889</t>
  </si>
  <si>
    <t>AO005W0020903</t>
  </si>
  <si>
    <t>AO005W0020908</t>
  </si>
  <si>
    <t>AO005W0020917</t>
  </si>
  <si>
    <t>AO005W0020918</t>
  </si>
  <si>
    <t>AO005W0020922</t>
  </si>
  <si>
    <t>AO005W0020923</t>
  </si>
  <si>
    <t>AO005W0020924</t>
  </si>
  <si>
    <t>AO005W0020925</t>
  </si>
  <si>
    <t>AO005W0020930</t>
  </si>
  <si>
    <t>AO005W0020937</t>
  </si>
  <si>
    <t>AO005W0020952</t>
  </si>
  <si>
    <t>AO005W0020975</t>
  </si>
  <si>
    <t>AO005W0020981</t>
  </si>
  <si>
    <t>AO005W0020988</t>
  </si>
  <si>
    <t>AO005W0021000</t>
  </si>
  <si>
    <t>AO005W0021007</t>
  </si>
  <si>
    <t>AO005W0021009</t>
  </si>
  <si>
    <t>AO005W0021013</t>
  </si>
  <si>
    <t>AO005W0021028</t>
  </si>
  <si>
    <t>AO005W0021032</t>
  </si>
  <si>
    <t>AO005W0021076</t>
  </si>
  <si>
    <t>AO005W0021081</t>
  </si>
  <si>
    <t>AO005W0021094</t>
  </si>
  <si>
    <t>AO005W0021096</t>
  </si>
  <si>
    <t>AO005W0021137</t>
  </si>
  <si>
    <t>AO005W0021145</t>
  </si>
  <si>
    <t>AO005W0021166</t>
  </si>
  <si>
    <t>AO005W0021168</t>
  </si>
  <si>
    <t>AO005W0021216</t>
  </si>
  <si>
    <t>AO005W0021222</t>
  </si>
  <si>
    <t>AO005W0021223</t>
  </si>
  <si>
    <t>AO005W0021224</t>
  </si>
  <si>
    <t>AO005W0021234</t>
  </si>
  <si>
    <t>AO005W0021237</t>
  </si>
  <si>
    <t>AO005W0021247</t>
  </si>
  <si>
    <t>AO005W0021256</t>
  </si>
  <si>
    <t>AO005W0021270</t>
  </si>
  <si>
    <t>AO005W0021272</t>
  </si>
  <si>
    <t>AO005W0021275</t>
  </si>
  <si>
    <t>AO005W0021289</t>
  </si>
  <si>
    <t>AO005W0021299</t>
  </si>
  <si>
    <t>AO005W0021333</t>
  </si>
  <si>
    <t>AO005W0021334</t>
  </si>
  <si>
    <t>AO005W0021335</t>
  </si>
  <si>
    <t>AO005W0021342</t>
  </si>
  <si>
    <t>AO005W0021356</t>
  </si>
  <si>
    <t>AO005W0021360</t>
  </si>
  <si>
    <t>AO005W0021361</t>
  </si>
  <si>
    <t>AO005W0021388</t>
  </si>
  <si>
    <t>AO005W0021394</t>
  </si>
  <si>
    <t>AO005W0021399</t>
  </si>
  <si>
    <t>AO005W0021458</t>
  </si>
  <si>
    <t>AO005W0021459</t>
  </si>
  <si>
    <t>AO005W0021465</t>
  </si>
  <si>
    <t>AO005W0021489</t>
  </si>
  <si>
    <t>AO005W0021497</t>
  </si>
  <si>
    <t>AO005W0021501</t>
  </si>
  <si>
    <t>AO005W0021505</t>
  </si>
  <si>
    <t>AO005W0021509</t>
  </si>
  <si>
    <t>AO005W0021533</t>
  </si>
  <si>
    <t>AO005W0021549</t>
  </si>
  <si>
    <t>AO005W0021577</t>
  </si>
  <si>
    <t>AO005W0021626</t>
  </si>
  <si>
    <t>AO005W0021667</t>
  </si>
  <si>
    <t>AO005W0021668</t>
  </si>
  <si>
    <t>AO005W0016743</t>
  </si>
  <si>
    <t>AO005W0016755</t>
  </si>
  <si>
    <t>AO005W0016872</t>
  </si>
  <si>
    <t>AO005W0016991</t>
  </si>
  <si>
    <r>
      <t>Se refiere al producto estratégico institucional que aplica, los que se describen en la Ficha de Definiciones Estratégicas A1, publicada en DIPRES.
Se indica el Producto Estratégico de acuerdo a la materia del reclamo. En el caso de ser reclamos que no aplican a un producto estratégico específico, y que se refieren a materias transversales de la gestión del ISP, como áreas de apoyo o atención general se considera como Actuaciones (en sistema informático equivale a TRANSVERSAL). 
Para los casos que el reclamo no es materia de la institución, el Sistema tiene también la opción de: "</t>
    </r>
    <r>
      <rPr>
        <b/>
        <sz val="12"/>
        <color indexed="8"/>
        <rFont val="Calibri"/>
        <family val="2"/>
        <scheme val="minor"/>
      </rPr>
      <t>Materia del reclamo no corresponde a función del Instituto de Salud Pública</t>
    </r>
    <r>
      <rPr>
        <sz val="12"/>
        <color indexed="8"/>
        <rFont val="Calibri"/>
        <family val="2"/>
        <scheme val="minor"/>
      </rPr>
      <t>". Ellos constituyen el universo de reclamos derivados.
(Se incluye Ficha de Definiciones Estratégicas en pestaña "Form. A1" )
Esta información es ingresada en el sistema al final del proceso de atención, es decir sólo para los reclamos respondidos. Por ello los Desistidos o Retractados no tienen un Producto Estratégico asignado.</t>
    </r>
  </si>
  <si>
    <r>
      <rPr>
        <b/>
        <sz val="12"/>
        <color indexed="8"/>
        <rFont val="Calibri"/>
        <family val="2"/>
        <scheme val="minor"/>
      </rPr>
      <t>Transversal:</t>
    </r>
    <r>
      <rPr>
        <sz val="12"/>
        <color indexed="8"/>
        <rFont val="Calibri"/>
        <family val="2"/>
        <scheme val="minor"/>
      </rPr>
      <t xml:space="preserve"> cuando el reclamo involucra más de un producto estratégico o cuando el mismo corresponde a aspectos de la gestión administrativa interna del servicio, o cuando corresponde a Actuaciones/Atenciones</t>
    </r>
  </si>
  <si>
    <r>
      <t xml:space="preserve">No se presenta este estado en el sistema informático del servicio, </t>
    </r>
    <r>
      <rPr>
        <b/>
        <sz val="12"/>
        <color indexed="8"/>
        <rFont val="Calibri"/>
        <family val="2"/>
      </rPr>
      <t>se homologa</t>
    </r>
    <r>
      <rPr>
        <sz val="12"/>
        <color indexed="8"/>
        <rFont val="Calibri"/>
        <family val="2"/>
      </rPr>
      <t xml:space="preserve"> a </t>
    </r>
    <r>
      <rPr>
        <b/>
        <sz val="12"/>
        <color indexed="8"/>
        <rFont val="Calibri"/>
        <family val="2"/>
      </rPr>
      <t>"Por responder"</t>
    </r>
  </si>
  <si>
    <t>Se refiere al estado del reclamo el cual, según el sistema informático del ISP puede ser: "Por responder", "Respondido", "Desistido", "Retractado", "Contacto Ciudadano".</t>
  </si>
  <si>
    <r>
      <t xml:space="preserve">No se presenta este estado en el sistema informático del servicio, se presentan dos situaciones:
En el caso de que se encuentre en proceso, </t>
    </r>
    <r>
      <rPr>
        <b/>
        <sz val="12"/>
        <color indexed="8"/>
        <rFont val="Calibri"/>
        <family val="2"/>
      </rPr>
      <t>se homologa</t>
    </r>
    <r>
      <rPr>
        <sz val="12"/>
        <color indexed="8"/>
        <rFont val="Calibri"/>
        <family val="2"/>
      </rPr>
      <t xml:space="preserve"> a </t>
    </r>
    <r>
      <rPr>
        <b/>
        <sz val="12"/>
        <color indexed="8"/>
        <rFont val="Calibri"/>
        <family val="2"/>
      </rPr>
      <t xml:space="preserve">"Por responder". 
</t>
    </r>
    <r>
      <rPr>
        <sz val="12"/>
        <color indexed="8"/>
        <rFont val="Calibri"/>
        <family val="2"/>
      </rPr>
      <t>En el caso que se haya realizado una consulta al usuario a través del sistema se homologa a "</t>
    </r>
    <r>
      <rPr>
        <b/>
        <sz val="12"/>
        <color indexed="8"/>
        <rFont val="Calibri"/>
        <family val="2"/>
      </rPr>
      <t>Contacto Ciudadano".</t>
    </r>
  </si>
  <si>
    <t>SIN CATEGORIA DE LA RED</t>
  </si>
  <si>
    <t>Subcategorías columna E</t>
  </si>
  <si>
    <r>
      <t xml:space="preserve">El reclamo ya fue respondido y puesto a disposición del solicitante a través del Sistema informático SIAC-OIRS. Este estado corresponde con el mismo nombre en la base de datos del Servicio: </t>
    </r>
    <r>
      <rPr>
        <b/>
        <sz val="12"/>
        <color indexed="8"/>
        <rFont val="Calibri"/>
        <family val="2"/>
        <scheme val="minor"/>
      </rPr>
      <t>Respondido</t>
    </r>
    <r>
      <rPr>
        <sz val="12"/>
        <color indexed="8"/>
        <rFont val="Calibri"/>
        <family val="2"/>
        <scheme val="minor"/>
      </rPr>
      <t>.</t>
    </r>
  </si>
  <si>
    <r>
      <t xml:space="preserve">Se refiere a un reclamo que ingresa y que luego de contactar al ciudadano para solicitar información complementaria, este </t>
    </r>
    <r>
      <rPr>
        <b/>
        <sz val="12"/>
        <color indexed="8"/>
        <rFont val="Calibri"/>
        <family val="2"/>
        <scheme val="minor"/>
      </rPr>
      <t>NO responde,</t>
    </r>
    <r>
      <rPr>
        <sz val="12"/>
        <color indexed="8"/>
        <rFont val="Calibri"/>
        <family val="2"/>
        <scheme val="minor"/>
      </rPr>
      <t xml:space="preserve"> y transcurridos 5 días éste se declara </t>
    </r>
    <r>
      <rPr>
        <b/>
        <sz val="12"/>
        <color indexed="8"/>
        <rFont val="Calibri"/>
        <family val="2"/>
        <scheme val="minor"/>
      </rPr>
      <t>DESISTIDO,</t>
    </r>
    <r>
      <rPr>
        <sz val="12"/>
        <color indexed="8"/>
        <rFont val="Calibri"/>
        <family val="2"/>
        <scheme val="minor"/>
      </rPr>
      <t xml:space="preserve"> cerrándose la solicitud en forma automática en el sistema. Dado que estas solicitudes no generan una respuesta, no se homologan</t>
    </r>
    <r>
      <rPr>
        <b/>
        <sz val="12"/>
        <color rgb="FF000000"/>
        <rFont val="Calibri"/>
        <family val="2"/>
        <scheme val="minor"/>
      </rPr>
      <t xml:space="preserve"> ni se consideran en el Indicador.  </t>
    </r>
    <r>
      <rPr>
        <sz val="12"/>
        <color indexed="8"/>
        <rFont val="Calibri"/>
        <family val="2"/>
        <scheme val="minor"/>
      </rPr>
      <t xml:space="preserve">
Este estado corresponde con el mismo nombre en la base de datos del Servicio: </t>
    </r>
    <r>
      <rPr>
        <b/>
        <sz val="12"/>
        <color indexed="8"/>
        <rFont val="Calibri"/>
        <family val="2"/>
        <scheme val="minor"/>
      </rPr>
      <t>Desistido</t>
    </r>
    <r>
      <rPr>
        <sz val="12"/>
        <color indexed="8"/>
        <rFont val="Calibri"/>
        <family val="2"/>
        <scheme val="minor"/>
      </rPr>
      <t xml:space="preserve">.
</t>
    </r>
  </si>
  <si>
    <r>
      <t>Se refiere a un reclamo que ingresa y que luego de la revisión se observa que la materia del reclamo no es función del Instituto de Salud Pública, sino de otra institución u organismo. Cabe señalar que el ISP no cuenta con un mecanismo o sistema de derivación, por lo que la derivación se realiza mediante la respuesta a la solicitud ingresada, al propio usuario. En la base de datos corresponden a aquellos que en la columna E (Producto Estratégico), se identifica el texto genérico "</t>
    </r>
    <r>
      <rPr>
        <b/>
        <sz val="12"/>
        <color indexed="8"/>
        <rFont val="Calibri"/>
        <family val="2"/>
        <scheme val="minor"/>
      </rPr>
      <t>Materia del reclamo no corresponde a función del Instituto de Salud Pública</t>
    </r>
    <r>
      <rPr>
        <sz val="12"/>
        <color indexed="8"/>
        <rFont val="Calibri"/>
        <family val="2"/>
        <scheme val="minor"/>
      </rPr>
      <t xml:space="preserve">". Por lo anterior, estos registros </t>
    </r>
    <r>
      <rPr>
        <b/>
        <sz val="12"/>
        <color rgb="FF000000"/>
        <rFont val="Calibri"/>
        <family val="2"/>
        <scheme val="minor"/>
      </rPr>
      <t>no son considerados para el cálculo del indicador</t>
    </r>
    <r>
      <rPr>
        <sz val="12"/>
        <color indexed="8"/>
        <rFont val="Calibri"/>
        <family val="2"/>
        <scheme val="minor"/>
      </rPr>
      <t>, en función de los requisitos técnicos, para el caso de Derivados.
Por lo tanto en el sistema tiene el estado "Respondido", pero no debe contarse como tal</t>
    </r>
    <r>
      <rPr>
        <b/>
        <sz val="12"/>
        <color indexed="8"/>
        <rFont val="Calibri"/>
        <family val="2"/>
        <scheme val="minor"/>
      </rPr>
      <t xml:space="preserve">. 
</t>
    </r>
    <r>
      <rPr>
        <sz val="12"/>
        <color indexed="8"/>
        <rFont val="Calibri"/>
        <family val="2"/>
        <scheme val="minor"/>
      </rPr>
      <t>Se debe hacer el filtro en la columna</t>
    </r>
    <r>
      <rPr>
        <b/>
        <sz val="12"/>
        <color indexed="8"/>
        <rFont val="Calibri"/>
        <family val="2"/>
        <scheme val="minor"/>
      </rPr>
      <t xml:space="preserve"> "Producto Estratégico" </t>
    </r>
    <r>
      <rPr>
        <sz val="12"/>
        <color indexed="8"/>
        <rFont val="Calibri"/>
        <family val="2"/>
        <scheme val="minor"/>
      </rPr>
      <t xml:space="preserve">y descontar de los respondidos aquellos que dicen </t>
    </r>
    <r>
      <rPr>
        <b/>
        <sz val="12"/>
        <color indexed="8"/>
        <rFont val="Calibri"/>
        <family val="2"/>
        <scheme val="minor"/>
      </rPr>
      <t xml:space="preserve">"Materia del reclamo no corresponde a función del Instituto de Salud Pública".  </t>
    </r>
  </si>
  <si>
    <r>
      <t xml:space="preserve">En nuestro sistema hay otra opción que se llama </t>
    </r>
    <r>
      <rPr>
        <b/>
        <sz val="12"/>
        <color rgb="FF000000"/>
        <rFont val="Calibri"/>
        <family val="2"/>
        <scheme val="minor"/>
      </rPr>
      <t>RETRACTADO</t>
    </r>
    <r>
      <rPr>
        <sz val="12"/>
        <color indexed="8"/>
        <rFont val="Calibri"/>
        <family val="2"/>
        <scheme val="minor"/>
      </rPr>
      <t xml:space="preserve">: Se refiere a un reclamo que ingresa y que luego de contactar al ciudadano para solicitar información complementaria, éste decide no continuar con el Reclamo, RETRACTANDOSE del mismo, cerrando la solicitud.  Cabe aclarar que el acto de retractación de la solicitud es realizada por el propio usuario, en el mismo sistema informático, sin intervención alguna de parte de la institución. Dado que estas solicitudes no generarán nunca una respuesta por parte del Servicio, </t>
    </r>
    <r>
      <rPr>
        <b/>
        <sz val="12"/>
        <color rgb="FF000000"/>
        <rFont val="Calibri"/>
        <family val="2"/>
        <scheme val="minor"/>
      </rPr>
      <t xml:space="preserve">no se consideran en el cálculo del indicador. </t>
    </r>
  </si>
  <si>
    <t>Fecha de respuesta del reclamo: fecha en la que se emitió una respuesta por parte del Servicio. 
Para el caso de Desistidos y Retractados se indica el sistema no muestra "fecha envío de respuesta" ni muestra "Producto Estratégico".</t>
  </si>
  <si>
    <t>El Sistema Informático no entrega un campo específico (columna) con el número de identificación de la respuesta (salida). Para efecto del Sistema, es el mismo número de solicitud (ingreso) equivalente a la columna A.</t>
  </si>
  <si>
    <r>
      <rPr>
        <b/>
        <sz val="12"/>
        <color indexed="8"/>
        <rFont val="Calibri"/>
        <family val="2"/>
      </rPr>
      <t>Reclamos derivados:</t>
    </r>
    <r>
      <rPr>
        <sz val="12"/>
        <color indexed="8"/>
        <rFont val="Calibri"/>
        <family val="2"/>
      </rPr>
      <t xml:space="preserve"> El Servicio no tiene mecanismos automatizados o procedimientos de derivación de reclamos a otras entidades. Éstos se identifican en la opción del Sistema </t>
    </r>
    <r>
      <rPr>
        <b/>
        <sz val="12"/>
        <color rgb="FF000000"/>
        <rFont val="Calibri"/>
        <family val="2"/>
      </rPr>
      <t>"Materia del reclamo no corresponde a función del Instituto de Salud Pública",</t>
    </r>
    <r>
      <rPr>
        <sz val="12"/>
        <color indexed="8"/>
        <rFont val="Calibri"/>
        <family val="2"/>
      </rPr>
      <t xml:space="preserve"> en el campo Producto Estratégico.</t>
    </r>
  </si>
  <si>
    <t>FILTROS A APLICAR</t>
  </si>
  <si>
    <t>NUMERADOR</t>
  </si>
  <si>
    <t>En la columna "Estado" debe filtrar "Contacto Ciudadano", "Por Responder" y "Respondido" (sacando los "Desistido" y "Retractado")</t>
  </si>
  <si>
    <t>En la columna "Producto Estratégico", debe dejar todas las categorías y desmarcar "Materia del reclamo no corresponde a función del Instituto de Salud Pública".</t>
  </si>
  <si>
    <t>DENOMINADOR</t>
  </si>
  <si>
    <t>En la columna "Estado" debe filtrar solo los "Respondido" (sacando los "Contacto Ciudadano", "Por Responder", "Desistido" y "Retractado")</t>
  </si>
  <si>
    <t>A continuación puede calcular numerador filtrando por mes en columna "Fecha Ingreso Formulario"</t>
  </si>
  <si>
    <t>A continuación puede calcular denominador filtrando por mes en columna "Fecha envío de Respuesta"</t>
  </si>
  <si>
    <r>
      <t xml:space="preserve">El Instituto de Salud Pública </t>
    </r>
    <r>
      <rPr>
        <b/>
        <sz val="14"/>
        <color rgb="FF000000"/>
        <rFont val="Calibri"/>
        <family val="2"/>
        <scheme val="minor"/>
      </rPr>
      <t>cuenta con Sistema propio para el tratamiento de OIRS</t>
    </r>
    <r>
      <rPr>
        <sz val="12"/>
        <color indexed="8"/>
        <rFont val="Calibri"/>
        <family val="2"/>
        <scheme val="minor"/>
      </rPr>
      <t>, por ello aplica indicar Tabla de Homologación, de acuerdo a instrucciones de la RED de Expertos. Así también, aunque el ISP tiene Sistema propio ha decidido dejar la hoja de "Reporte" para facilidad  de la RED para mirar los datos.</t>
    </r>
  </si>
  <si>
    <t>Homologación MV DS N°465/2021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</si>
</sst>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64" formatCode="_-* #,##0.00_-;\-* #,##0.00_-;_-* &quot;-&quot;??_-;_-@_-"/>
  </numFmts>
  <fonts count="2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2"/>
      <color indexed="8"/>
      <name val="Calibri"/>
      <family val="2"/>
      <scheme val="minor"/>
    </font>
    <font>
      <b/>
      <sz val="14"/>
      <color indexed="8"/>
      <name val="Calibri"/>
      <family val="2"/>
      <scheme val="minor"/>
    </font>
    <font>
      <b/>
      <sz val="12"/>
      <color indexed="8"/>
      <name val="Calibri"/>
      <family val="2"/>
      <scheme val="minor"/>
    </font>
    <font>
      <b/>
      <sz val="12"/>
      <color indexed="8"/>
      <name val="Calibri"/>
      <family val="2"/>
    </font>
    <font>
      <sz val="12"/>
      <color indexed="8"/>
      <name val="Calibri"/>
      <family val="2"/>
    </font>
    <font>
      <b/>
      <sz val="12"/>
      <name val="Calibri"/>
      <family val="2"/>
      <scheme val="minor"/>
    </font>
    <font>
      <sz val="12"/>
      <name val="Calibri"/>
      <family val="2"/>
      <scheme val="minor"/>
    </font>
    <font>
      <u/>
      <sz val="10"/>
      <color theme="10"/>
      <name val="Arial"/>
      <family val="2"/>
    </font>
    <font>
      <u/>
      <sz val="11"/>
      <color theme="10"/>
      <name val="Calibri"/>
      <family val="2"/>
      <scheme val="minor"/>
    </font>
    <font>
      <u/>
      <sz val="10"/>
      <color indexed="12"/>
      <name val="Arial"/>
      <family val="2"/>
    </font>
    <font>
      <sz val="10"/>
      <name val="Arial"/>
      <family val="2"/>
    </font>
    <font>
      <sz val="11"/>
      <color rgb="FF9C5700"/>
      <name val="Calibri"/>
      <family val="2"/>
      <scheme val="minor"/>
    </font>
    <font>
      <sz val="11"/>
      <color rgb="FF000000"/>
      <name val="Calibri"/>
      <family val="2"/>
      <scheme val="minor"/>
    </font>
    <font>
      <sz val="11"/>
      <color rgb="FF000000"/>
      <name val="Calibri"/>
      <family val="2"/>
    </font>
    <font>
      <sz val="18"/>
      <color theme="3"/>
      <name val="Cambria"/>
      <family val="2"/>
      <scheme val="major"/>
    </font>
    <font>
      <b/>
      <sz val="11"/>
      <color rgb="FF000000"/>
      <name val="Calibri"/>
    </font>
    <font>
      <b/>
      <sz val="12"/>
      <color rgb="FF000000"/>
      <name val="Calibri"/>
      <family val="2"/>
      <scheme val="minor"/>
    </font>
    <font>
      <b/>
      <sz val="14"/>
      <color theme="0"/>
      <name val="Calibri"/>
      <family val="2"/>
      <scheme val="minor"/>
    </font>
    <font>
      <b/>
      <sz val="12"/>
      <color rgb="FF000000"/>
      <name val="Calibri"/>
      <family val="2"/>
    </font>
    <font>
      <b/>
      <sz val="11"/>
      <color rgb="FF000000"/>
      <name val="Calibri"/>
      <family val="2"/>
    </font>
    <font>
      <b/>
      <sz val="14"/>
      <color rgb="FF000000"/>
      <name val="Calibri"/>
      <family val="2"/>
      <scheme val="minor"/>
    </font>
  </fonts>
  <fills count="2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95">
    <xf numFmtId="0" fontId="0" fillId="0" borderId="0"/>
    <xf numFmtId="0" fontId="4" fillId="0" borderId="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41" fontId="4" fillId="0" borderId="0" applyFont="0" applyFill="0" applyBorder="0" applyAlignment="0" applyProtection="0"/>
    <xf numFmtId="41"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6" fillId="6" borderId="0" applyNumberFormat="0" applyBorder="0" applyAlignment="0" applyProtection="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15"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 borderId="22" applyNumberFormat="0" applyFont="0" applyAlignment="0" applyProtection="0"/>
    <xf numFmtId="0" fontId="4" fillId="7" borderId="22" applyNumberFormat="0" applyFont="0" applyAlignment="0" applyProtection="0"/>
    <xf numFmtId="0" fontId="4" fillId="7" borderId="22"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cellStyleXfs>
  <cellXfs count="131">
    <xf numFmtId="0" fontId="0" fillId="0" borderId="0" xfId="0"/>
    <xf numFmtId="0" fontId="0" fillId="0" borderId="0" xfId="0" applyFont="1"/>
    <xf numFmtId="0" fontId="0" fillId="2" borderId="0" xfId="0" applyFont="1" applyFill="1"/>
    <xf numFmtId="0" fontId="0" fillId="0" borderId="0" xfId="0" applyFont="1" applyBorder="1" applyAlignment="1">
      <alignment wrapText="1"/>
    </xf>
    <xf numFmtId="0" fontId="0" fillId="0" borderId="0" xfId="0" applyFont="1" applyAlignment="1">
      <alignment wrapText="1"/>
    </xf>
    <xf numFmtId="0" fontId="0" fillId="0" borderId="0" xfId="0" applyFont="1" applyAlignment="1"/>
    <xf numFmtId="0" fontId="3" fillId="4" borderId="8"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4" xfId="0" applyFont="1" applyFill="1" applyBorder="1" applyAlignment="1">
      <alignment horizontal="center" vertical="center"/>
    </xf>
    <xf numFmtId="9" fontId="2" fillId="0" borderId="13"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9" fontId="2" fillId="0" borderId="5"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7" xfId="0" applyNumberFormat="1" applyFont="1" applyFill="1" applyBorder="1" applyAlignment="1">
      <alignment horizontal="center" vertical="center"/>
    </xf>
    <xf numFmtId="0" fontId="2" fillId="5" borderId="4" xfId="0" applyFont="1" applyFill="1" applyBorder="1" applyAlignment="1">
      <alignment horizontal="left" vertical="center"/>
    </xf>
    <xf numFmtId="0" fontId="2" fillId="5" borderId="1" xfId="0" applyFont="1" applyFill="1" applyBorder="1" applyAlignment="1">
      <alignment horizontal="center" vertical="center"/>
    </xf>
    <xf numFmtId="9" fontId="2" fillId="5" borderId="5" xfId="0" applyNumberFormat="1" applyFont="1" applyFill="1" applyBorder="1" applyAlignment="1">
      <alignment horizontal="center" vertical="center"/>
    </xf>
    <xf numFmtId="0" fontId="2" fillId="5" borderId="6" xfId="0" applyFont="1" applyFill="1" applyBorder="1" applyAlignment="1">
      <alignment horizontal="left" vertical="center"/>
    </xf>
    <xf numFmtId="0" fontId="2" fillId="5" borderId="15" xfId="0" applyFont="1" applyFill="1" applyBorder="1" applyAlignment="1">
      <alignment horizontal="center" vertical="center"/>
    </xf>
    <xf numFmtId="9" fontId="2" fillId="5" borderId="7" xfId="0" applyNumberFormat="1" applyFont="1" applyFill="1" applyBorder="1" applyAlignment="1">
      <alignment horizontal="center" vertical="center"/>
    </xf>
    <xf numFmtId="0" fontId="2" fillId="0" borderId="3"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8" xfId="0" applyNumberFormat="1" applyFont="1" applyFill="1" applyBorder="1" applyAlignment="1">
      <alignment horizontal="center" vertical="center"/>
    </xf>
    <xf numFmtId="0" fontId="3" fillId="4" borderId="6" xfId="0" applyFont="1" applyFill="1" applyBorder="1" applyAlignment="1">
      <alignment horizontal="left" vertical="center"/>
    </xf>
    <xf numFmtId="0" fontId="3" fillId="4" borderId="15" xfId="0" applyFont="1" applyFill="1" applyBorder="1" applyAlignment="1">
      <alignment horizontal="center" vertical="center"/>
    </xf>
    <xf numFmtId="9" fontId="3" fillId="4" borderId="7" xfId="0" applyNumberFormat="1" applyFont="1" applyFill="1" applyBorder="1" applyAlignment="1">
      <alignment horizontal="center" vertical="center"/>
    </xf>
    <xf numFmtId="0" fontId="2" fillId="5" borderId="3"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8" xfId="0" applyNumberFormat="1" applyFont="1" applyFill="1" applyBorder="1" applyAlignment="1">
      <alignment horizontal="center" vertical="center"/>
    </xf>
    <xf numFmtId="0" fontId="5" fillId="0" borderId="0" xfId="1" applyFont="1" applyAlignment="1">
      <alignment wrapText="1"/>
    </xf>
    <xf numFmtId="0" fontId="5" fillId="0" borderId="0" xfId="1" applyFont="1" applyAlignment="1">
      <alignment vertical="center" wrapText="1"/>
    </xf>
    <xf numFmtId="0" fontId="5" fillId="0" borderId="0" xfId="1" applyFont="1" applyAlignment="1">
      <alignment horizontal="left" vertical="top" wrapText="1"/>
    </xf>
    <xf numFmtId="0" fontId="7" fillId="0" borderId="0" xfId="1" applyFont="1" applyAlignment="1">
      <alignment horizontal="center" wrapText="1"/>
    </xf>
    <xf numFmtId="0" fontId="6" fillId="0" borderId="0" xfId="1" applyFont="1" applyAlignment="1">
      <alignment wrapText="1"/>
    </xf>
    <xf numFmtId="0" fontId="5" fillId="0" borderId="0" xfId="1" applyFont="1" applyAlignment="1">
      <alignment horizontal="left" wrapText="1"/>
    </xf>
    <xf numFmtId="0" fontId="11" fillId="0" borderId="0" xfId="1" applyFont="1" applyAlignment="1">
      <alignment horizontal="left" vertical="top" wrapText="1"/>
    </xf>
    <xf numFmtId="0" fontId="11" fillId="0" borderId="0" xfId="1" applyFont="1" applyAlignment="1">
      <alignment wrapText="1"/>
    </xf>
    <xf numFmtId="0" fontId="5" fillId="0" borderId="1"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5" fillId="0" borderId="25" xfId="1" applyFont="1" applyFill="1" applyBorder="1" applyAlignment="1">
      <alignment vertical="center" wrapText="1"/>
    </xf>
    <xf numFmtId="0" fontId="5" fillId="0" borderId="29" xfId="1" applyFont="1" applyFill="1" applyBorder="1" applyAlignment="1">
      <alignment vertical="center" wrapText="1"/>
    </xf>
    <xf numFmtId="0" fontId="5" fillId="0" borderId="28" xfId="1" applyFont="1" applyFill="1" applyBorder="1" applyAlignment="1">
      <alignment vertical="center" wrapText="1"/>
    </xf>
    <xf numFmtId="0" fontId="5" fillId="0" borderId="26" xfId="1" applyFont="1" applyFill="1" applyBorder="1" applyAlignment="1">
      <alignment vertical="center" wrapText="1"/>
    </xf>
    <xf numFmtId="0" fontId="5" fillId="0" borderId="0" xfId="1" applyFont="1" applyFill="1" applyBorder="1" applyAlignment="1">
      <alignment vertical="center" wrapText="1"/>
    </xf>
    <xf numFmtId="0" fontId="5" fillId="0" borderId="23" xfId="1" applyFont="1" applyFill="1" applyBorder="1" applyAlignment="1">
      <alignment vertical="center" wrapText="1"/>
    </xf>
    <xf numFmtId="0" fontId="10" fillId="4" borderId="12" xfId="1" applyFont="1" applyFill="1" applyBorder="1" applyAlignment="1" applyProtection="1">
      <alignment horizontal="center" vertical="center" wrapText="1"/>
    </xf>
    <xf numFmtId="0" fontId="10" fillId="4" borderId="30" xfId="1" applyFont="1" applyFill="1" applyBorder="1" applyAlignment="1" applyProtection="1">
      <alignment horizontal="center" vertical="center" wrapText="1"/>
    </xf>
    <xf numFmtId="0" fontId="5" fillId="0"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wrapText="1"/>
    </xf>
    <xf numFmtId="0" fontId="10" fillId="0" borderId="20" xfId="1" applyFont="1" applyFill="1" applyBorder="1" applyAlignment="1" applyProtection="1">
      <alignment horizontal="center" vertical="center" wrapText="1"/>
    </xf>
    <xf numFmtId="0" fontId="5" fillId="0" borderId="19" xfId="1" applyFont="1" applyFill="1" applyBorder="1" applyAlignment="1">
      <alignment horizontal="center" vertical="center" wrapText="1"/>
    </xf>
    <xf numFmtId="0" fontId="0" fillId="0" borderId="0" xfId="0" applyFill="1" applyBorder="1" applyAlignment="1">
      <alignment horizontal="left" vertical="center"/>
    </xf>
    <xf numFmtId="0" fontId="0" fillId="0" borderId="0" xfId="0" applyBorder="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wrapText="1"/>
    </xf>
    <xf numFmtId="0" fontId="5" fillId="0" borderId="15" xfId="1" applyFont="1" applyFill="1" applyBorder="1" applyAlignment="1">
      <alignment horizontal="center" vertical="center" wrapText="1"/>
    </xf>
    <xf numFmtId="0" fontId="1" fillId="0" borderId="0" xfId="0" applyFont="1"/>
    <xf numFmtId="0" fontId="0" fillId="0" borderId="25" xfId="0" applyFont="1" applyBorder="1"/>
    <xf numFmtId="0" fontId="0" fillId="0" borderId="26" xfId="0" applyFont="1" applyBorder="1"/>
    <xf numFmtId="0" fontId="0" fillId="0" borderId="41" xfId="0" applyFont="1" applyBorder="1"/>
    <xf numFmtId="0" fontId="0" fillId="0" borderId="29" xfId="0" applyFont="1" applyBorder="1"/>
    <xf numFmtId="0" fontId="0" fillId="0" borderId="0" xfId="0" applyFont="1" applyBorder="1"/>
    <xf numFmtId="0" fontId="0" fillId="0" borderId="42" xfId="0" applyFont="1" applyBorder="1"/>
    <xf numFmtId="0" fontId="0" fillId="0" borderId="28" xfId="0" applyFont="1" applyBorder="1"/>
    <xf numFmtId="0" fontId="0" fillId="0" borderId="23" xfId="0" applyFont="1" applyBorder="1"/>
    <xf numFmtId="0" fontId="0" fillId="0" borderId="43" xfId="0" applyFont="1" applyBorder="1"/>
    <xf numFmtId="0" fontId="1" fillId="0" borderId="19" xfId="0" applyFont="1" applyBorder="1" applyAlignment="1">
      <alignment horizontal="left" indent="1"/>
    </xf>
    <xf numFmtId="0" fontId="0" fillId="0" borderId="27" xfId="0" applyFont="1" applyBorder="1"/>
    <xf numFmtId="0" fontId="0" fillId="0" borderId="2" xfId="0" applyFont="1" applyBorder="1"/>
    <xf numFmtId="0" fontId="0" fillId="5" borderId="25" xfId="0" applyFont="1" applyFill="1" applyBorder="1"/>
    <xf numFmtId="0" fontId="0" fillId="5" borderId="26" xfId="0" applyFont="1" applyFill="1" applyBorder="1"/>
    <xf numFmtId="0" fontId="0" fillId="5" borderId="41" xfId="0" applyFont="1" applyFill="1" applyBorder="1"/>
    <xf numFmtId="0" fontId="0" fillId="5" borderId="29" xfId="0" applyFont="1" applyFill="1" applyBorder="1"/>
    <xf numFmtId="0" fontId="0" fillId="5" borderId="0" xfId="0" applyFont="1" applyFill="1" applyBorder="1"/>
    <xf numFmtId="0" fontId="0" fillId="5" borderId="42" xfId="0" applyFont="1" applyFill="1" applyBorder="1"/>
    <xf numFmtId="0" fontId="0" fillId="5" borderId="28" xfId="0" applyFont="1" applyFill="1" applyBorder="1"/>
    <xf numFmtId="0" fontId="0" fillId="5" borderId="23" xfId="0" applyFont="1" applyFill="1" applyBorder="1"/>
    <xf numFmtId="0" fontId="0" fillId="5" borderId="43" xfId="0" applyFont="1" applyFill="1" applyBorder="1"/>
    <xf numFmtId="0" fontId="20"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7" fillId="5"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9" fillId="5" borderId="1"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5"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7" fillId="0" borderId="33"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5" fillId="5" borderId="20" xfId="1" applyFont="1" applyFill="1" applyBorder="1" applyAlignment="1">
      <alignment horizontal="left" vertical="center" wrapText="1"/>
    </xf>
    <xf numFmtId="0" fontId="5" fillId="5" borderId="24" xfId="1" applyFont="1" applyFill="1" applyBorder="1" applyAlignment="1">
      <alignment horizontal="left" vertical="center" wrapText="1"/>
    </xf>
    <xf numFmtId="0" fontId="5" fillId="5" borderId="33" xfId="1" applyFont="1" applyFill="1" applyBorder="1" applyAlignment="1">
      <alignment horizontal="left" vertical="center" wrapText="1"/>
    </xf>
    <xf numFmtId="0" fontId="5" fillId="0" borderId="21" xfId="1"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25"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19"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20" xfId="1" applyFont="1" applyFill="1" applyBorder="1" applyAlignment="1">
      <alignment horizontal="left" vertical="top" wrapText="1"/>
    </xf>
    <xf numFmtId="0" fontId="5" fillId="0" borderId="24" xfId="1" applyFont="1" applyFill="1" applyBorder="1" applyAlignment="1">
      <alignment horizontal="left" vertical="top" wrapText="1"/>
    </xf>
    <xf numFmtId="0" fontId="5" fillId="0" borderId="33" xfId="1" applyFont="1" applyFill="1" applyBorder="1" applyAlignment="1">
      <alignment horizontal="left" vertical="top" wrapText="1"/>
    </xf>
    <xf numFmtId="0" fontId="5" fillId="0" borderId="38" xfId="1" applyFont="1" applyFill="1" applyBorder="1" applyAlignment="1">
      <alignment horizontal="left" vertical="top" wrapText="1"/>
    </xf>
    <xf numFmtId="0" fontId="5" fillId="0" borderId="39" xfId="1" applyFont="1" applyFill="1" applyBorder="1" applyAlignment="1">
      <alignment horizontal="left" vertical="top" wrapText="1"/>
    </xf>
    <xf numFmtId="0" fontId="5" fillId="0" borderId="40" xfId="1" applyFont="1" applyFill="1" applyBorder="1" applyAlignment="1">
      <alignment horizontal="left" vertical="top" wrapText="1"/>
    </xf>
    <xf numFmtId="0" fontId="22" fillId="3" borderId="9"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0" xfId="0" applyFont="1" applyFill="1" applyBorder="1" applyAlignment="1">
      <alignment horizontal="center" vertical="center"/>
    </xf>
    <xf numFmtId="0" fontId="6" fillId="0" borderId="0" xfId="1" applyFont="1" applyAlignment="1">
      <alignment horizontal="center" wrapText="1"/>
    </xf>
    <xf numFmtId="0" fontId="5" fillId="0" borderId="37" xfId="1" applyFont="1" applyFill="1" applyBorder="1" applyAlignment="1">
      <alignment horizontal="center" vertical="center" wrapText="1"/>
    </xf>
    <xf numFmtId="0" fontId="7" fillId="4" borderId="30" xfId="1" applyFont="1" applyFill="1" applyBorder="1" applyAlignment="1">
      <alignment horizontal="center" vertical="center" wrapText="1"/>
    </xf>
    <xf numFmtId="0" fontId="7" fillId="4" borderId="31" xfId="1" applyFont="1" applyFill="1" applyBorder="1" applyAlignment="1">
      <alignment horizontal="center" vertical="center" wrapText="1"/>
    </xf>
    <xf numFmtId="0" fontId="7" fillId="4" borderId="32" xfId="1" applyFont="1" applyFill="1" applyBorder="1" applyAlignment="1">
      <alignment horizontal="center" vertical="center" wrapText="1"/>
    </xf>
  </cellXfs>
  <cellStyles count="395">
    <cellStyle name="20% - Énfasis1 2" xfId="2"/>
    <cellStyle name="20% - Énfasis1 3" xfId="3"/>
    <cellStyle name="20% - Énfasis2 2" xfId="4"/>
    <cellStyle name="20% - Énfasis2 3" xfId="5"/>
    <cellStyle name="20% - Énfasis3 2" xfId="6"/>
    <cellStyle name="20% - Énfasis3 3" xfId="7"/>
    <cellStyle name="20% - Énfasis4 2" xfId="8"/>
    <cellStyle name="20% - Énfasis4 3" xfId="9"/>
    <cellStyle name="20% - Énfasis5 2" xfId="10"/>
    <cellStyle name="20% - Énfasis5 3" xfId="11"/>
    <cellStyle name="20% - Énfasis6 2" xfId="12"/>
    <cellStyle name="20% - Énfasis6 3" xfId="13"/>
    <cellStyle name="40% - Énfasis1 2" xfId="14"/>
    <cellStyle name="40% - Énfasis1 3" xfId="15"/>
    <cellStyle name="40% - Énfasis2 2" xfId="16"/>
    <cellStyle name="40% - Énfasis2 3" xfId="17"/>
    <cellStyle name="40% - Énfasis3 2" xfId="18"/>
    <cellStyle name="40% - Énfasis3 3" xfId="19"/>
    <cellStyle name="40% - Énfasis4 2" xfId="20"/>
    <cellStyle name="40% - Énfasis4 3" xfId="21"/>
    <cellStyle name="40% - Énfasis5 2" xfId="22"/>
    <cellStyle name="40% - Énfasis5 3" xfId="23"/>
    <cellStyle name="40% - Énfasis6 2" xfId="24"/>
    <cellStyle name="40% - Énfasis6 3" xfId="25"/>
    <cellStyle name="60% - Énfasis1 2" xfId="26"/>
    <cellStyle name="60% - Énfasis2 2" xfId="27"/>
    <cellStyle name="60% - Énfasis3 2" xfId="28"/>
    <cellStyle name="60% - Énfasis4 2" xfId="29"/>
    <cellStyle name="60% - Énfasis5 2" xfId="30"/>
    <cellStyle name="60% - Énfasis6 2" xfId="31"/>
    <cellStyle name="Hipervínculo 2" xfId="32"/>
    <cellStyle name="Hipervínculo 3" xfId="33"/>
    <cellStyle name="Hipervínculo 4" xfId="34"/>
    <cellStyle name="Millares [0] 2" xfId="35"/>
    <cellStyle name="Millares [0] 2 2" xfId="36"/>
    <cellStyle name="Millares 10" xfId="37"/>
    <cellStyle name="Millares 11" xfId="38"/>
    <cellStyle name="Millares 12" xfId="39"/>
    <cellStyle name="Millares 13" xfId="40"/>
    <cellStyle name="Millares 14" xfId="41"/>
    <cellStyle name="Millares 15" xfId="42"/>
    <cellStyle name="Millares 16" xfId="43"/>
    <cellStyle name="Millares 17" xfId="44"/>
    <cellStyle name="Millares 2" xfId="45"/>
    <cellStyle name="Millares 2 2" xfId="46"/>
    <cellStyle name="Millares 2 3" xfId="47"/>
    <cellStyle name="Millares 2 3 2" xfId="48"/>
    <cellStyle name="Millares 2 3 2 2" xfId="49"/>
    <cellStyle name="Millares 2 3 2 2 2" xfId="50"/>
    <cellStyle name="Millares 2 3 2 3" xfId="51"/>
    <cellStyle name="Millares 2 3 3" xfId="52"/>
    <cellStyle name="Millares 2 3 3 2" xfId="53"/>
    <cellStyle name="Millares 2 3 3 2 2" xfId="54"/>
    <cellStyle name="Millares 2 3 3 3" xfId="55"/>
    <cellStyle name="Millares 2 3 4" xfId="56"/>
    <cellStyle name="Millares 2 3 4 2" xfId="57"/>
    <cellStyle name="Millares 2 3 4 2 2" xfId="58"/>
    <cellStyle name="Millares 2 3 4 3" xfId="59"/>
    <cellStyle name="Millares 2 3 5" xfId="60"/>
    <cellStyle name="Millares 2 3 5 2" xfId="61"/>
    <cellStyle name="Millares 2 3 6" xfId="62"/>
    <cellStyle name="Millares 2 4" xfId="63"/>
    <cellStyle name="Millares 2 4 2" xfId="64"/>
    <cellStyle name="Millares 2 4 2 2" xfId="65"/>
    <cellStyle name="Millares 2 4 3" xfId="66"/>
    <cellStyle name="Millares 2 5" xfId="67"/>
    <cellStyle name="Millares 2 5 2" xfId="68"/>
    <cellStyle name="Millares 2 5 2 2" xfId="69"/>
    <cellStyle name="Millares 2 5 3" xfId="70"/>
    <cellStyle name="Millares 2 6" xfId="71"/>
    <cellStyle name="Millares 2 6 2" xfId="72"/>
    <cellStyle name="Millares 2 6 2 2" xfId="73"/>
    <cellStyle name="Millares 2 6 3" xfId="74"/>
    <cellStyle name="Millares 3" xfId="75"/>
    <cellStyle name="Millares 3 2" xfId="76"/>
    <cellStyle name="Millares 3 2 2" xfId="77"/>
    <cellStyle name="Millares 3 2 2 2" xfId="78"/>
    <cellStyle name="Millares 3 2 2 2 2" xfId="79"/>
    <cellStyle name="Millares 3 2 2 3" xfId="80"/>
    <cellStyle name="Millares 3 2 3" xfId="81"/>
    <cellStyle name="Millares 3 2 3 2" xfId="82"/>
    <cellStyle name="Millares 3 2 3 2 2" xfId="83"/>
    <cellStyle name="Millares 3 2 3 3" xfId="84"/>
    <cellStyle name="Millares 3 2 4" xfId="85"/>
    <cellStyle name="Millares 3 2 4 2" xfId="86"/>
    <cellStyle name="Millares 3 2 4 2 2" xfId="87"/>
    <cellStyle name="Millares 3 2 4 3" xfId="88"/>
    <cellStyle name="Millares 3 2 5" xfId="89"/>
    <cellStyle name="Millares 3 2 5 2" xfId="90"/>
    <cellStyle name="Millares 3 2 6" xfId="91"/>
    <cellStyle name="Millares 3 3" xfId="92"/>
    <cellStyle name="Millares 3 3 2" xfId="93"/>
    <cellStyle name="Millares 3 3 2 2" xfId="94"/>
    <cellStyle name="Millares 3 3 3" xfId="95"/>
    <cellStyle name="Millares 3 4" xfId="96"/>
    <cellStyle name="Millares 3 4 2" xfId="97"/>
    <cellStyle name="Millares 3 4 2 2" xfId="98"/>
    <cellStyle name="Millares 3 4 3" xfId="99"/>
    <cellStyle name="Millares 3 5" xfId="100"/>
    <cellStyle name="Millares 3 5 2" xfId="101"/>
    <cellStyle name="Millares 3 5 2 2" xfId="102"/>
    <cellStyle name="Millares 3 5 3" xfId="103"/>
    <cellStyle name="Millares 3 6" xfId="104"/>
    <cellStyle name="Millares 3 6 2" xfId="105"/>
    <cellStyle name="Millares 3 7" xfId="106"/>
    <cellStyle name="Millares 4" xfId="107"/>
    <cellStyle name="Millares 4 2" xfId="108"/>
    <cellStyle name="Millares 4 2 2" xfId="109"/>
    <cellStyle name="Millares 4 2 2 2" xfId="110"/>
    <cellStyle name="Millares 4 2 3" xfId="111"/>
    <cellStyle name="Millares 4 3" xfId="112"/>
    <cellStyle name="Millares 4 3 2" xfId="113"/>
    <cellStyle name="Millares 4 3 2 2" xfId="114"/>
    <cellStyle name="Millares 4 3 3" xfId="115"/>
    <cellStyle name="Millares 4 4" xfId="116"/>
    <cellStyle name="Millares 4 4 2" xfId="117"/>
    <cellStyle name="Millares 4 4 2 2" xfId="118"/>
    <cellStyle name="Millares 4 4 3" xfId="119"/>
    <cellStyle name="Millares 4 5" xfId="120"/>
    <cellStyle name="Millares 4 5 2" xfId="121"/>
    <cellStyle name="Millares 4 6" xfId="122"/>
    <cellStyle name="Millares 5" xfId="123"/>
    <cellStyle name="Millares 5 2" xfId="124"/>
    <cellStyle name="Millares 5 2 2" xfId="125"/>
    <cellStyle name="Millares 5 3" xfId="126"/>
    <cellStyle name="Millares 6" xfId="127"/>
    <cellStyle name="Millares 6 2" xfId="128"/>
    <cellStyle name="Millares 6 2 2" xfId="129"/>
    <cellStyle name="Millares 6 3" xfId="130"/>
    <cellStyle name="Millares 7" xfId="131"/>
    <cellStyle name="Millares 7 2" xfId="132"/>
    <cellStyle name="Millares 7 2 2" xfId="133"/>
    <cellStyle name="Millares 7 3" xfId="134"/>
    <cellStyle name="Millares 8" xfId="135"/>
    <cellStyle name="Millares 9" xfId="136"/>
    <cellStyle name="Neutral 2" xfId="137"/>
    <cellStyle name="Normal" xfId="0" builtinId="0"/>
    <cellStyle name="Normal 10" xfId="138"/>
    <cellStyle name="Normal 10 2" xfId="139"/>
    <cellStyle name="Normal 10 3" xfId="140"/>
    <cellStyle name="Normal 10 3 2" xfId="141"/>
    <cellStyle name="Normal 10 4" xfId="142"/>
    <cellStyle name="Normal 11" xfId="143"/>
    <cellStyle name="Normal 11 2" xfId="144"/>
    <cellStyle name="Normal 11 2 2" xfId="145"/>
    <cellStyle name="Normal 11 3" xfId="146"/>
    <cellStyle name="Normal 12" xfId="147"/>
    <cellStyle name="Normal 12 2" xfId="148"/>
    <cellStyle name="Normal 12 3" xfId="149"/>
    <cellStyle name="Normal 13" xfId="150"/>
    <cellStyle name="Normal 13 2" xfId="151"/>
    <cellStyle name="Normal 14" xfId="152"/>
    <cellStyle name="Normal 14 2" xfId="153"/>
    <cellStyle name="Normal 15" xfId="154"/>
    <cellStyle name="Normal 15 2" xfId="155"/>
    <cellStyle name="Normal 16" xfId="156"/>
    <cellStyle name="Normal 17" xfId="157"/>
    <cellStyle name="Normal 18" xfId="158"/>
    <cellStyle name="Normal 19" xfId="159"/>
    <cellStyle name="Normal 2" xfId="160"/>
    <cellStyle name="Normal 2 2" xfId="161"/>
    <cellStyle name="Normal 2 3" xfId="162"/>
    <cellStyle name="Normal 2 3 2" xfId="163"/>
    <cellStyle name="Normal 2 3 2 2" xfId="164"/>
    <cellStyle name="Normal 2 3 2 2 2" xfId="165"/>
    <cellStyle name="Normal 2 3 2 3" xfId="166"/>
    <cellStyle name="Normal 2 3 3" xfId="167"/>
    <cellStyle name="Normal 2 3 3 2" xfId="168"/>
    <cellStyle name="Normal 2 3 3 2 2" xfId="169"/>
    <cellStyle name="Normal 2 3 3 3" xfId="170"/>
    <cellStyle name="Normal 2 3 4" xfId="171"/>
    <cellStyle name="Normal 2 3 4 2" xfId="172"/>
    <cellStyle name="Normal 2 3 4 2 2" xfId="173"/>
    <cellStyle name="Normal 2 3 4 3" xfId="174"/>
    <cellStyle name="Normal 2 3 5" xfId="175"/>
    <cellStyle name="Normal 2 3 5 2" xfId="176"/>
    <cellStyle name="Normal 2 3 6" xfId="177"/>
    <cellStyle name="Normal 2 4" xfId="178"/>
    <cellStyle name="Normal 2 4 2" xfId="179"/>
    <cellStyle name="Normal 2 4 2 2" xfId="180"/>
    <cellStyle name="Normal 2 4 3" xfId="181"/>
    <cellStyle name="Normal 2 5" xfId="182"/>
    <cellStyle name="Normal 2 5 2" xfId="183"/>
    <cellStyle name="Normal 2 5 2 2" xfId="184"/>
    <cellStyle name="Normal 2 5 3" xfId="185"/>
    <cellStyle name="Normal 2 6" xfId="186"/>
    <cellStyle name="Normal 2 6 2" xfId="187"/>
    <cellStyle name="Normal 2 6 2 2" xfId="188"/>
    <cellStyle name="Normal 2 6 3" xfId="189"/>
    <cellStyle name="Normal 2 7" xfId="190"/>
    <cellStyle name="Normal 2 7 2" xfId="191"/>
    <cellStyle name="Normal 2 7 2 2" xfId="192"/>
    <cellStyle name="Normal 2 7 3" xfId="193"/>
    <cellStyle name="Normal 2 8" xfId="194"/>
    <cellStyle name="Normal 3" xfId="195"/>
    <cellStyle name="Normal 3 2" xfId="1"/>
    <cellStyle name="Normal 3 2 2" xfId="196"/>
    <cellStyle name="Normal 3 2 2 2" xfId="197"/>
    <cellStyle name="Normal 3 2 2 2 2" xfId="198"/>
    <cellStyle name="Normal 3 2 2 3" xfId="199"/>
    <cellStyle name="Normal 3 2 3" xfId="200"/>
    <cellStyle name="Normal 3 2 3 2" xfId="201"/>
    <cellStyle name="Normal 3 2 3 2 2" xfId="202"/>
    <cellStyle name="Normal 3 2 3 3" xfId="203"/>
    <cellStyle name="Normal 3 2 4" xfId="204"/>
    <cellStyle name="Normal 3 2 4 2" xfId="205"/>
    <cellStyle name="Normal 3 2 4 2 2" xfId="206"/>
    <cellStyle name="Normal 3 2 4 3" xfId="207"/>
    <cellStyle name="Normal 3 2 5" xfId="208"/>
    <cellStyle name="Normal 3 2 5 2" xfId="209"/>
    <cellStyle name="Normal 3 2 6" xfId="210"/>
    <cellStyle name="Normal 3 3" xfId="211"/>
    <cellStyle name="Normal 3 3 2" xfId="212"/>
    <cellStyle name="Normal 3 3 2 2" xfId="213"/>
    <cellStyle name="Normal 3 3 3" xfId="214"/>
    <cellStyle name="Normal 3 4" xfId="215"/>
    <cellStyle name="Normal 3 4 2" xfId="216"/>
    <cellStyle name="Normal 3 4 2 2" xfId="217"/>
    <cellStyle name="Normal 3 4 3" xfId="218"/>
    <cellStyle name="Normal 3 5" xfId="219"/>
    <cellStyle name="Normal 3 5 2" xfId="220"/>
    <cellStyle name="Normal 3 5 2 2" xfId="221"/>
    <cellStyle name="Normal 3 5 3" xfId="222"/>
    <cellStyle name="Normal 3 6" xfId="223"/>
    <cellStyle name="Normal 3 6 2" xfId="224"/>
    <cellStyle name="Normal 3 6 2 2" xfId="225"/>
    <cellStyle name="Normal 3 6 3" xfId="226"/>
    <cellStyle name="Normal 3 7" xfId="227"/>
    <cellStyle name="Normal 3 7 2" xfId="228"/>
    <cellStyle name="Normal 3 8" xfId="229"/>
    <cellStyle name="Normal 4" xfId="230"/>
    <cellStyle name="Normal 4 2" xfId="231"/>
    <cellStyle name="Normal 4 3" xfId="232"/>
    <cellStyle name="Normal 4 3 2" xfId="233"/>
    <cellStyle name="Normal 4 3 2 2" xfId="234"/>
    <cellStyle name="Normal 4 3 3" xfId="235"/>
    <cellStyle name="Normal 4 4" xfId="236"/>
    <cellStyle name="Normal 4 4 2" xfId="237"/>
    <cellStyle name="Normal 4 4 2 2" xfId="238"/>
    <cellStyle name="Normal 4 4 3" xfId="239"/>
    <cellStyle name="Normal 5" xfId="240"/>
    <cellStyle name="Normal 5 2" xfId="241"/>
    <cellStyle name="Normal 5 2 2" xfId="242"/>
    <cellStyle name="Normal 5 2 2 2" xfId="243"/>
    <cellStyle name="Normal 5 2 3" xfId="244"/>
    <cellStyle name="Normal 5 3" xfId="245"/>
    <cellStyle name="Normal 5 3 2" xfId="246"/>
    <cellStyle name="Normal 5 3 2 2" xfId="247"/>
    <cellStyle name="Normal 5 3 3" xfId="248"/>
    <cellStyle name="Normal 5 4" xfId="249"/>
    <cellStyle name="Normal 5 4 2" xfId="250"/>
    <cellStyle name="Normal 5 4 2 2" xfId="251"/>
    <cellStyle name="Normal 5 4 3" xfId="252"/>
    <cellStyle name="Normal 5 5" xfId="253"/>
    <cellStyle name="Normal 5 5 2" xfId="254"/>
    <cellStyle name="Normal 5 5 2 2" xfId="255"/>
    <cellStyle name="Normal 5 5 3" xfId="256"/>
    <cellStyle name="Normal 5 6" xfId="257"/>
    <cellStyle name="Normal 5 7" xfId="258"/>
    <cellStyle name="Normal 5 7 2" xfId="259"/>
    <cellStyle name="Normal 5 8" xfId="260"/>
    <cellStyle name="Normal 6" xfId="261"/>
    <cellStyle name="Normal 6 2" xfId="262"/>
    <cellStyle name="Normal 7" xfId="263"/>
    <cellStyle name="Normal 7 2" xfId="264"/>
    <cellStyle name="Normal 7 2 2" xfId="265"/>
    <cellStyle name="Normal 7 3" xfId="266"/>
    <cellStyle name="Normal 8" xfId="267"/>
    <cellStyle name="Normal 8 2" xfId="268"/>
    <cellStyle name="Normal 8 2 2" xfId="269"/>
    <cellStyle name="Normal 8 3" xfId="270"/>
    <cellStyle name="Normal 9" xfId="271"/>
    <cellStyle name="Normal 9 2" xfId="272"/>
    <cellStyle name="Normal 9 2 2" xfId="273"/>
    <cellStyle name="Normal 9 3" xfId="274"/>
    <cellStyle name="Notas 2" xfId="275"/>
    <cellStyle name="Notas 2 2" xfId="276"/>
    <cellStyle name="Notas 3" xfId="277"/>
    <cellStyle name="Porcentaje 10" xfId="278"/>
    <cellStyle name="Porcentaje 10 2" xfId="279"/>
    <cellStyle name="Porcentaje 11" xfId="280"/>
    <cellStyle name="Porcentaje 11 2" xfId="281"/>
    <cellStyle name="Porcentaje 2" xfId="282"/>
    <cellStyle name="Porcentaje 2 2" xfId="283"/>
    <cellStyle name="Porcentaje 2 3" xfId="284"/>
    <cellStyle name="Porcentaje 2 3 2" xfId="285"/>
    <cellStyle name="Porcentaje 2 3 2 2" xfId="286"/>
    <cellStyle name="Porcentaje 2 3 2 2 2" xfId="287"/>
    <cellStyle name="Porcentaje 2 3 2 3" xfId="288"/>
    <cellStyle name="Porcentaje 2 3 3" xfId="289"/>
    <cellStyle name="Porcentaje 2 3 3 2" xfId="290"/>
    <cellStyle name="Porcentaje 2 3 3 2 2" xfId="291"/>
    <cellStyle name="Porcentaje 2 3 3 3" xfId="292"/>
    <cellStyle name="Porcentaje 2 3 4" xfId="293"/>
    <cellStyle name="Porcentaje 2 3 4 2" xfId="294"/>
    <cellStyle name="Porcentaje 2 3 4 2 2" xfId="295"/>
    <cellStyle name="Porcentaje 2 3 4 3" xfId="296"/>
    <cellStyle name="Porcentaje 2 3 5" xfId="297"/>
    <cellStyle name="Porcentaje 2 3 5 2" xfId="298"/>
    <cellStyle name="Porcentaje 2 3 6" xfId="299"/>
    <cellStyle name="Porcentaje 2 4" xfId="300"/>
    <cellStyle name="Porcentaje 2 4 2" xfId="301"/>
    <cellStyle name="Porcentaje 2 4 2 2" xfId="302"/>
    <cellStyle name="Porcentaje 2 4 3" xfId="303"/>
    <cellStyle name="Porcentaje 2 5" xfId="304"/>
    <cellStyle name="Porcentaje 2 5 2" xfId="305"/>
    <cellStyle name="Porcentaje 2 5 2 2" xfId="306"/>
    <cellStyle name="Porcentaje 2 5 3" xfId="307"/>
    <cellStyle name="Porcentaje 2 6" xfId="308"/>
    <cellStyle name="Porcentaje 2 6 2" xfId="309"/>
    <cellStyle name="Porcentaje 2 6 2 2" xfId="310"/>
    <cellStyle name="Porcentaje 2 6 3" xfId="311"/>
    <cellStyle name="Porcentaje 2 7" xfId="312"/>
    <cellStyle name="Porcentaje 2 7 2" xfId="313"/>
    <cellStyle name="Porcentaje 2 7 2 2" xfId="314"/>
    <cellStyle name="Porcentaje 2 7 3" xfId="315"/>
    <cellStyle name="Porcentaje 3" xfId="316"/>
    <cellStyle name="Porcentaje 3 2" xfId="317"/>
    <cellStyle name="Porcentaje 3 2 2" xfId="318"/>
    <cellStyle name="Porcentaje 3 2 2 2" xfId="319"/>
    <cellStyle name="Porcentaje 3 2 2 2 2" xfId="320"/>
    <cellStyle name="Porcentaje 3 2 2 3" xfId="321"/>
    <cellStyle name="Porcentaje 3 2 3" xfId="322"/>
    <cellStyle name="Porcentaje 3 2 3 2" xfId="323"/>
    <cellStyle name="Porcentaje 3 2 3 2 2" xfId="324"/>
    <cellStyle name="Porcentaje 3 2 3 3" xfId="325"/>
    <cellStyle name="Porcentaje 3 2 4" xfId="326"/>
    <cellStyle name="Porcentaje 3 2 4 2" xfId="327"/>
    <cellStyle name="Porcentaje 3 2 4 2 2" xfId="328"/>
    <cellStyle name="Porcentaje 3 2 4 3" xfId="329"/>
    <cellStyle name="Porcentaje 3 2 5" xfId="330"/>
    <cellStyle name="Porcentaje 3 2 5 2" xfId="331"/>
    <cellStyle name="Porcentaje 3 2 6" xfId="332"/>
    <cellStyle name="Porcentaje 3 3" xfId="333"/>
    <cellStyle name="Porcentaje 3 3 2" xfId="334"/>
    <cellStyle name="Porcentaje 3 3 2 2" xfId="335"/>
    <cellStyle name="Porcentaje 3 3 3" xfId="336"/>
    <cellStyle name="Porcentaje 3 4" xfId="337"/>
    <cellStyle name="Porcentaje 3 4 2" xfId="338"/>
    <cellStyle name="Porcentaje 3 4 2 2" xfId="339"/>
    <cellStyle name="Porcentaje 3 4 3" xfId="340"/>
    <cellStyle name="Porcentaje 3 5" xfId="341"/>
    <cellStyle name="Porcentaje 3 5 2" xfId="342"/>
    <cellStyle name="Porcentaje 3 5 2 2" xfId="343"/>
    <cellStyle name="Porcentaje 3 5 3" xfId="344"/>
    <cellStyle name="Porcentaje 3 6" xfId="345"/>
    <cellStyle name="Porcentaje 3 6 2" xfId="346"/>
    <cellStyle name="Porcentaje 3 6 2 2" xfId="347"/>
    <cellStyle name="Porcentaje 3 6 3" xfId="348"/>
    <cellStyle name="Porcentaje 3 7" xfId="349"/>
    <cellStyle name="Porcentaje 3 7 2" xfId="350"/>
    <cellStyle name="Porcentaje 3 8" xfId="351"/>
    <cellStyle name="Porcentaje 4" xfId="352"/>
    <cellStyle name="Porcentaje 4 2" xfId="353"/>
    <cellStyle name="Porcentaje 4 2 2" xfId="354"/>
    <cellStyle name="Porcentaje 4 2 2 2" xfId="355"/>
    <cellStyle name="Porcentaje 4 2 3" xfId="356"/>
    <cellStyle name="Porcentaje 4 3" xfId="357"/>
    <cellStyle name="Porcentaje 4 3 2" xfId="358"/>
    <cellStyle name="Porcentaje 4 3 2 2" xfId="359"/>
    <cellStyle name="Porcentaje 4 3 3" xfId="360"/>
    <cellStyle name="Porcentaje 4 4" xfId="361"/>
    <cellStyle name="Porcentaje 4 4 2" xfId="362"/>
    <cellStyle name="Porcentaje 4 4 2 2" xfId="363"/>
    <cellStyle name="Porcentaje 4 4 3" xfId="364"/>
    <cellStyle name="Porcentaje 4 5" xfId="365"/>
    <cellStyle name="Porcentaje 4 5 2" xfId="366"/>
    <cellStyle name="Porcentaje 4 5 2 2" xfId="367"/>
    <cellStyle name="Porcentaje 4 5 3" xfId="368"/>
    <cellStyle name="Porcentaje 4 6" xfId="369"/>
    <cellStyle name="Porcentaje 4 6 2" xfId="370"/>
    <cellStyle name="Porcentaje 4 7" xfId="371"/>
    <cellStyle name="Porcentaje 5" xfId="372"/>
    <cellStyle name="Porcentaje 5 2" xfId="373"/>
    <cellStyle name="Porcentaje 5 2 2" xfId="374"/>
    <cellStyle name="Porcentaje 5 2 2 2" xfId="375"/>
    <cellStyle name="Porcentaje 5 2 3" xfId="376"/>
    <cellStyle name="Porcentaje 5 3" xfId="377"/>
    <cellStyle name="Porcentaje 5 4" xfId="378"/>
    <cellStyle name="Porcentaje 5 4 2" xfId="379"/>
    <cellStyle name="Porcentaje 5 5" xfId="380"/>
    <cellStyle name="Porcentaje 6" xfId="381"/>
    <cellStyle name="Porcentaje 6 2" xfId="382"/>
    <cellStyle name="Porcentaje 6 2 2" xfId="383"/>
    <cellStyle name="Porcentaje 6 3" xfId="384"/>
    <cellStyle name="Porcentaje 7" xfId="385"/>
    <cellStyle name="Porcentaje 7 2" xfId="386"/>
    <cellStyle name="Porcentaje 7 2 2" xfId="387"/>
    <cellStyle name="Porcentaje 7 3" xfId="388"/>
    <cellStyle name="Porcentaje 8" xfId="389"/>
    <cellStyle name="Porcentaje 8 2" xfId="390"/>
    <cellStyle name="Porcentaje 8 2 2" xfId="391"/>
    <cellStyle name="Porcentaje 8 3" xfId="392"/>
    <cellStyle name="Porcentaje 9" xfId="393"/>
    <cellStyle name="Título 4" xfId="3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 xmlns:a16="http://schemas.microsoft.com/office/drawing/2014/main" id="{00000000-0008-0000-0000-000004000000}"/>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 xmlns:a16="http://schemas.microsoft.com/office/drawing/2014/main" id="{00000000-0008-0000-0000-00000500000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INSTITUTO</a:t>
          </a:r>
          <a:r>
            <a:rPr lang="es-CL" sz="1100" baseline="0">
              <a:latin typeface="+mn-lt"/>
            </a:rPr>
            <a:t> DE SALUD PÚBLICA</a:t>
          </a:r>
          <a:endParaRPr lang="es-CL" sz="1100">
            <a:latin typeface="+mn-lt"/>
          </a:endParaRP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09-05-2022                               </a:t>
          </a:r>
        </a:p>
        <a:p>
          <a:endParaRPr lang="es-CL" sz="1100">
            <a:latin typeface="+mn-lt"/>
          </a:endParaRPr>
        </a:p>
        <a:p>
          <a:r>
            <a:rPr lang="es-CL" sz="1100">
              <a:latin typeface="+mn-lt"/>
            </a:rPr>
            <a:t>RESPONSABLE </a:t>
          </a:r>
          <a:r>
            <a:rPr lang="es-CL" sz="1100" baseline="0">
              <a:latin typeface="+mn-lt"/>
            </a:rPr>
            <a:t>ENVÍO INFORMACIÓN: 	AQUILES AROCA SOTELO - JEFE OIRS</a:t>
          </a:r>
        </a:p>
        <a:p>
          <a:endParaRPr lang="es-CL" sz="1100" baseline="0">
            <a:latin typeface="+mn-lt"/>
          </a:endParaRPr>
        </a:p>
        <a:p>
          <a:r>
            <a:rPr lang="es-CL" sz="1100" baseline="0">
              <a:latin typeface="+mn-lt"/>
            </a:rPr>
            <a:t>TIPO DE REPORTE:		SISTEMA PROPIO DEL ISP</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 xmlns:a16="http://schemas.microsoft.com/office/drawing/2014/main" id="{00000000-0008-0000-0000-000006000000}"/>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 xmlns:a16="http://schemas.microsoft.com/office/drawing/2014/main" id="{00000000-0008-0000-0000-000007000000}"/>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 xmlns:a16="http://schemas.microsoft.com/office/drawing/2014/main" id="{00000000-0008-0000-0000-00000800000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 xmlns:a16="http://schemas.microsoft.com/office/drawing/2014/main" id="{00000000-0008-0000-0000-000012000000}"/>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 xmlns:a16="http://schemas.microsoft.com/office/drawing/2014/main" id="{00000000-0008-0000-0000-000013000000}"/>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40</xdr:row>
      <xdr:rowOff>47625</xdr:rowOff>
    </xdr:from>
    <xdr:to>
      <xdr:col>3</xdr:col>
      <xdr:colOff>2705099</xdr:colOff>
      <xdr:row>41</xdr:row>
      <xdr:rowOff>104775</xdr:rowOff>
    </xdr:to>
    <xdr:sp macro="" textlink="">
      <xdr:nvSpPr>
        <xdr:cNvPr id="2" name="CuadroTexto 1">
          <a:extLst>
            <a:ext uri="{FF2B5EF4-FFF2-40B4-BE49-F238E27FC236}">
              <a16:creationId xmlns="" xmlns:a16="http://schemas.microsoft.com/office/drawing/2014/main" id="{00000000-0008-0000-0200-000002000000}"/>
            </a:ext>
          </a:extLst>
        </xdr:cNvPr>
        <xdr:cNvSpPr txBox="1"/>
      </xdr:nvSpPr>
      <xdr:spPr>
        <a:xfrm>
          <a:off x="0" y="19986625"/>
          <a:ext cx="7483474"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endParaRPr lang="en-US" sz="1100"/>
        </a:p>
      </xdr:txBody>
    </xdr:sp>
    <xdr:clientData/>
  </xdr:twoCellAnchor>
  <xdr:twoCellAnchor editAs="oneCell">
    <xdr:from>
      <xdr:col>0</xdr:col>
      <xdr:colOff>47625</xdr:colOff>
      <xdr:row>0</xdr:row>
      <xdr:rowOff>19050</xdr:rowOff>
    </xdr:from>
    <xdr:to>
      <xdr:col>0</xdr:col>
      <xdr:colOff>822388</xdr:colOff>
      <xdr:row>4</xdr:row>
      <xdr:rowOff>19050</xdr:rowOff>
    </xdr:to>
    <xdr:pic>
      <xdr:nvPicPr>
        <xdr:cNvPr id="3" name="2 Imagen" descr="logo ISP 4">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09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crmunoz\Downloads\RECLAMOS%20ENERO-DICIEMBRE%20201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quejas reclamos sugerc"/>
      <sheetName val="EST. POR TIPO DERECHO VULNERADO"/>
      <sheetName val="Hoja2"/>
      <sheetName val="Hoja5"/>
      <sheetName val="Hoja8"/>
      <sheetName val="ESTADISTICA POR DEPARTAMENTO"/>
      <sheetName val="Reclamos por Mes"/>
      <sheetName val="VALORES"/>
    </sheetNames>
    <sheetDataSet>
      <sheetData sheetId="0" refreshError="1"/>
      <sheetData sheetId="1">
        <row r="21">
          <cell r="A21" t="str">
            <v>DERECHO A DENUNCIAR FALTA DE CELO FISCALIZADOR</v>
          </cell>
        </row>
        <row r="22">
          <cell r="A22" t="str">
            <v>DERECHO A IMPUGNAR POSIBLES ABUSOS DE PODER</v>
          </cell>
        </row>
        <row r="23">
          <cell r="A23" t="str">
            <v>DERECHO A LA CORRECCION DE ERRORES U OMISIONES</v>
          </cell>
        </row>
        <row r="24">
          <cell r="A24" t="str">
            <v>DERECHO A LA NO DISCRIMINACION</v>
          </cell>
        </row>
        <row r="25">
          <cell r="A25" t="str">
            <v>DERECHO A LA RAZONABILIDAD DE LA DECISIÓN ADMINISTRATIVA</v>
          </cell>
        </row>
        <row r="26">
          <cell r="A26" t="str">
            <v>DERECHO A OBTENER REPARACION DEL ESTADO</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zoomScaleNormal="100" workbookViewId="0"/>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5" customFormat="1" ht="20.25" customHeight="1" thickBot="1" x14ac:dyDescent="0.3">
      <c r="A4" s="6" t="s">
        <v>1</v>
      </c>
      <c r="B4" s="7" t="s">
        <v>33</v>
      </c>
      <c r="C4" s="7" t="s">
        <v>34</v>
      </c>
      <c r="D4" s="8" t="s">
        <v>19</v>
      </c>
    </row>
    <row r="5" spans="1:4" ht="14.25" customHeight="1" x14ac:dyDescent="0.25">
      <c r="A5" s="9" t="s">
        <v>35</v>
      </c>
      <c r="B5" s="10">
        <v>4</v>
      </c>
      <c r="C5" s="10"/>
      <c r="D5" s="11">
        <f>C5/B5</f>
        <v>0</v>
      </c>
    </row>
    <row r="6" spans="1:4" x14ac:dyDescent="0.25">
      <c r="A6" s="12" t="s">
        <v>2</v>
      </c>
      <c r="B6" s="13">
        <f>85+4</f>
        <v>89</v>
      </c>
      <c r="C6" s="13">
        <v>74</v>
      </c>
      <c r="D6" s="14">
        <f>C6/B6</f>
        <v>0.8314606741573034</v>
      </c>
    </row>
    <row r="7" spans="1:4" x14ac:dyDescent="0.25">
      <c r="A7" s="12" t="s">
        <v>3</v>
      </c>
      <c r="B7" s="13">
        <f>49+89</f>
        <v>138</v>
      </c>
      <c r="C7" s="13">
        <f>59+74</f>
        <v>133</v>
      </c>
      <c r="D7" s="14">
        <f>C7/B7</f>
        <v>0.96376811594202894</v>
      </c>
    </row>
    <row r="8" spans="1:4" ht="15.75" thickBot="1" x14ac:dyDescent="0.3">
      <c r="A8" s="15" t="s">
        <v>4</v>
      </c>
      <c r="B8" s="16">
        <f>68+138</f>
        <v>206</v>
      </c>
      <c r="C8" s="16">
        <f>62+133</f>
        <v>195</v>
      </c>
      <c r="D8" s="17">
        <f t="shared" ref="D8:D18" si="0">C8/B8</f>
        <v>0.94660194174757284</v>
      </c>
    </row>
    <row r="9" spans="1:4" ht="14.25" customHeight="1" x14ac:dyDescent="0.25">
      <c r="A9" s="30" t="s">
        <v>5</v>
      </c>
      <c r="B9" s="31">
        <f>73+206</f>
        <v>279</v>
      </c>
      <c r="C9" s="31">
        <f>61+195</f>
        <v>256</v>
      </c>
      <c r="D9" s="32">
        <f t="shared" si="0"/>
        <v>0.91756272401433692</v>
      </c>
    </row>
    <row r="10" spans="1:4" x14ac:dyDescent="0.25">
      <c r="A10" s="18" t="s">
        <v>6</v>
      </c>
      <c r="B10" s="19"/>
      <c r="C10" s="19"/>
      <c r="D10" s="20" t="e">
        <f t="shared" si="0"/>
        <v>#DIV/0!</v>
      </c>
    </row>
    <row r="11" spans="1:4" x14ac:dyDescent="0.25">
      <c r="A11" s="18" t="s">
        <v>7</v>
      </c>
      <c r="B11" s="19"/>
      <c r="C11" s="19"/>
      <c r="D11" s="20" t="e">
        <f t="shared" si="0"/>
        <v>#DIV/0!</v>
      </c>
    </row>
    <row r="12" spans="1:4" x14ac:dyDescent="0.25">
      <c r="A12" s="18" t="s">
        <v>8</v>
      </c>
      <c r="B12" s="19"/>
      <c r="C12" s="19"/>
      <c r="D12" s="20" t="e">
        <f t="shared" si="0"/>
        <v>#DIV/0!</v>
      </c>
    </row>
    <row r="13" spans="1:4" ht="15.75" thickBot="1" x14ac:dyDescent="0.3">
      <c r="A13" s="21" t="s">
        <v>9</v>
      </c>
      <c r="B13" s="22"/>
      <c r="C13" s="22"/>
      <c r="D13" s="23" t="e">
        <f t="shared" si="0"/>
        <v>#DIV/0!</v>
      </c>
    </row>
    <row r="14" spans="1:4" ht="14.25" customHeight="1" x14ac:dyDescent="0.25">
      <c r="A14" s="9" t="s">
        <v>12</v>
      </c>
      <c r="B14" s="10"/>
      <c r="C14" s="10"/>
      <c r="D14" s="11" t="e">
        <f t="shared" si="0"/>
        <v>#DIV/0!</v>
      </c>
    </row>
    <row r="15" spans="1:4" ht="15.75" thickBot="1" x14ac:dyDescent="0.3">
      <c r="A15" s="15" t="s">
        <v>13</v>
      </c>
      <c r="B15" s="16"/>
      <c r="C15" s="16"/>
      <c r="D15" s="17" t="e">
        <f t="shared" si="0"/>
        <v>#DIV/0!</v>
      </c>
    </row>
    <row r="16" spans="1:4" x14ac:dyDescent="0.25">
      <c r="A16" s="24" t="s">
        <v>14</v>
      </c>
      <c r="B16" s="25"/>
      <c r="C16" s="25"/>
      <c r="D16" s="26" t="e">
        <f t="shared" si="0"/>
        <v>#DIV/0!</v>
      </c>
    </row>
    <row r="17" spans="1:4" x14ac:dyDescent="0.25">
      <c r="A17" s="12" t="s">
        <v>15</v>
      </c>
      <c r="B17" s="13"/>
      <c r="C17" s="13"/>
      <c r="D17" s="14" t="e">
        <f t="shared" si="0"/>
        <v>#DIV/0!</v>
      </c>
    </row>
    <row r="18" spans="1:4" ht="15.75" thickBot="1" x14ac:dyDescent="0.3">
      <c r="A18" s="27" t="s">
        <v>20</v>
      </c>
      <c r="B18" s="28">
        <v>279</v>
      </c>
      <c r="C18" s="28">
        <v>256</v>
      </c>
      <c r="D18" s="29">
        <f t="shared" si="0"/>
        <v>0.91756272401433692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5"/>
  <sheetViews>
    <sheetView zoomScaleNormal="100" workbookViewId="0">
      <selection activeCell="A2" sqref="A2"/>
    </sheetView>
  </sheetViews>
  <sheetFormatPr baseColWidth="10" defaultColWidth="14" defaultRowHeight="15" x14ac:dyDescent="0.25"/>
  <cols>
    <col min="1" max="1" width="20.7109375" style="54" customWidth="1"/>
    <col min="2" max="2" width="17.5703125" style="62" customWidth="1"/>
    <col min="3" max="3" width="25.5703125" style="63" customWidth="1"/>
    <col min="4" max="4" width="26.140625" style="63" customWidth="1"/>
    <col min="5" max="5" width="77.28515625" style="55" bestFit="1" customWidth="1"/>
    <col min="6" max="16384" width="14" style="55"/>
  </cols>
  <sheetData>
    <row r="1" spans="1:5" s="3" customFormat="1" x14ac:dyDescent="0.25">
      <c r="A1" s="87" t="s">
        <v>61</v>
      </c>
      <c r="B1" s="87" t="s">
        <v>62</v>
      </c>
      <c r="C1" s="88" t="s">
        <v>64</v>
      </c>
      <c r="D1" s="88" t="s">
        <v>63</v>
      </c>
      <c r="E1" s="87" t="s">
        <v>60</v>
      </c>
    </row>
    <row r="2" spans="1:5" s="59" customFormat="1" x14ac:dyDescent="0.25">
      <c r="A2" s="89" t="s">
        <v>490</v>
      </c>
      <c r="B2" s="60" t="s">
        <v>0</v>
      </c>
      <c r="C2" s="61">
        <v>44553</v>
      </c>
      <c r="D2" s="61">
        <v>44568</v>
      </c>
      <c r="E2" s="58" t="s">
        <v>46</v>
      </c>
    </row>
    <row r="3" spans="1:5" s="59" customFormat="1" x14ac:dyDescent="0.25">
      <c r="A3" s="89" t="s">
        <v>491</v>
      </c>
      <c r="B3" s="60" t="s">
        <v>0</v>
      </c>
      <c r="C3" s="61">
        <v>44553</v>
      </c>
      <c r="D3" s="61">
        <v>44564</v>
      </c>
      <c r="E3" s="58" t="s">
        <v>51</v>
      </c>
    </row>
    <row r="4" spans="1:5" s="59" customFormat="1" x14ac:dyDescent="0.25">
      <c r="A4" s="89" t="s">
        <v>492</v>
      </c>
      <c r="B4" s="60" t="s">
        <v>0</v>
      </c>
      <c r="C4" s="61">
        <v>44558</v>
      </c>
      <c r="D4" s="61">
        <v>44566</v>
      </c>
      <c r="E4" s="58" t="s">
        <v>54</v>
      </c>
    </row>
    <row r="5" spans="1:5" s="59" customFormat="1" x14ac:dyDescent="0.25">
      <c r="A5" s="89" t="s">
        <v>493</v>
      </c>
      <c r="B5" s="60" t="s">
        <v>0</v>
      </c>
      <c r="C5" s="61">
        <v>44561</v>
      </c>
      <c r="D5" s="61">
        <v>44564</v>
      </c>
      <c r="E5" s="58" t="s">
        <v>51</v>
      </c>
    </row>
    <row r="6" spans="1:5" s="3" customFormat="1" x14ac:dyDescent="0.25">
      <c r="A6" s="58" t="s">
        <v>86</v>
      </c>
      <c r="B6" s="60" t="s">
        <v>0</v>
      </c>
      <c r="C6" s="61">
        <v>44562</v>
      </c>
      <c r="D6" s="61">
        <v>44567</v>
      </c>
      <c r="E6" s="58" t="s">
        <v>54</v>
      </c>
    </row>
    <row r="7" spans="1:5" s="3" customFormat="1" x14ac:dyDescent="0.25">
      <c r="A7" s="58" t="s">
        <v>87</v>
      </c>
      <c r="B7" s="60" t="s">
        <v>0</v>
      </c>
      <c r="C7" s="61">
        <v>44562</v>
      </c>
      <c r="D7" s="61">
        <v>44564</v>
      </c>
      <c r="E7" s="58" t="s">
        <v>50</v>
      </c>
    </row>
    <row r="8" spans="1:5" s="3" customFormat="1" x14ac:dyDescent="0.25">
      <c r="A8" s="58" t="s">
        <v>88</v>
      </c>
      <c r="B8" s="60" t="s">
        <v>0</v>
      </c>
      <c r="C8" s="61">
        <v>44563</v>
      </c>
      <c r="D8" s="61">
        <v>44575</v>
      </c>
      <c r="E8" s="58" t="s">
        <v>51</v>
      </c>
    </row>
    <row r="9" spans="1:5" s="3" customFormat="1" x14ac:dyDescent="0.25">
      <c r="A9" s="58" t="s">
        <v>89</v>
      </c>
      <c r="B9" s="60" t="s">
        <v>0</v>
      </c>
      <c r="C9" s="61">
        <v>44564</v>
      </c>
      <c r="D9" s="61">
        <v>44566</v>
      </c>
      <c r="E9" s="58" t="s">
        <v>90</v>
      </c>
    </row>
    <row r="10" spans="1:5" s="3" customFormat="1" x14ac:dyDescent="0.25">
      <c r="A10" s="58" t="s">
        <v>91</v>
      </c>
      <c r="B10" s="60" t="s">
        <v>0</v>
      </c>
      <c r="C10" s="61">
        <v>44564</v>
      </c>
      <c r="D10" s="61">
        <v>44566</v>
      </c>
      <c r="E10" s="58" t="s">
        <v>50</v>
      </c>
    </row>
    <row r="11" spans="1:5" s="3" customFormat="1" x14ac:dyDescent="0.25">
      <c r="A11" s="58" t="s">
        <v>92</v>
      </c>
      <c r="B11" s="60" t="s">
        <v>0</v>
      </c>
      <c r="C11" s="61">
        <v>44564</v>
      </c>
      <c r="D11" s="61">
        <v>44564</v>
      </c>
      <c r="E11" s="58" t="s">
        <v>50</v>
      </c>
    </row>
    <row r="12" spans="1:5" s="3" customFormat="1" x14ac:dyDescent="0.25">
      <c r="A12" s="58" t="s">
        <v>93</v>
      </c>
      <c r="B12" s="60" t="s">
        <v>0</v>
      </c>
      <c r="C12" s="61">
        <v>44564</v>
      </c>
      <c r="D12" s="61">
        <v>44566</v>
      </c>
      <c r="E12" s="58" t="s">
        <v>90</v>
      </c>
    </row>
    <row r="13" spans="1:5" s="3" customFormat="1" x14ac:dyDescent="0.25">
      <c r="A13" s="58" t="s">
        <v>94</v>
      </c>
      <c r="B13" s="60" t="s">
        <v>0</v>
      </c>
      <c r="C13" s="61">
        <v>44564</v>
      </c>
      <c r="D13" s="61">
        <v>44568</v>
      </c>
      <c r="E13" s="58" t="s">
        <v>90</v>
      </c>
    </row>
    <row r="14" spans="1:5" s="3" customFormat="1" x14ac:dyDescent="0.25">
      <c r="A14" s="58" t="s">
        <v>95</v>
      </c>
      <c r="B14" s="60" t="s">
        <v>0</v>
      </c>
      <c r="C14" s="61">
        <v>44564</v>
      </c>
      <c r="D14" s="61">
        <v>44568</v>
      </c>
      <c r="E14" s="58" t="s">
        <v>50</v>
      </c>
    </row>
    <row r="15" spans="1:5" s="3" customFormat="1" x14ac:dyDescent="0.25">
      <c r="A15" s="58" t="s">
        <v>96</v>
      </c>
      <c r="B15" s="60" t="s">
        <v>0</v>
      </c>
      <c r="C15" s="61">
        <v>44565</v>
      </c>
      <c r="D15" s="61">
        <v>44566</v>
      </c>
      <c r="E15" s="58" t="s">
        <v>90</v>
      </c>
    </row>
    <row r="16" spans="1:5" s="3" customFormat="1" x14ac:dyDescent="0.25">
      <c r="A16" s="58" t="s">
        <v>97</v>
      </c>
      <c r="B16" s="60" t="s">
        <v>0</v>
      </c>
      <c r="C16" s="61">
        <v>44565</v>
      </c>
      <c r="D16" s="61">
        <v>44575</v>
      </c>
      <c r="E16" s="58" t="s">
        <v>50</v>
      </c>
    </row>
    <row r="17" spans="1:5" s="3" customFormat="1" x14ac:dyDescent="0.25">
      <c r="A17" s="58" t="s">
        <v>98</v>
      </c>
      <c r="B17" s="60" t="s">
        <v>0</v>
      </c>
      <c r="C17" s="61">
        <v>44565</v>
      </c>
      <c r="D17" s="61">
        <v>44578</v>
      </c>
      <c r="E17" s="58" t="s">
        <v>46</v>
      </c>
    </row>
    <row r="18" spans="1:5" s="3" customFormat="1" x14ac:dyDescent="0.25">
      <c r="A18" s="58" t="s">
        <v>99</v>
      </c>
      <c r="B18" s="60" t="s">
        <v>0</v>
      </c>
      <c r="C18" s="61">
        <v>44565</v>
      </c>
      <c r="D18" s="61">
        <v>44568</v>
      </c>
      <c r="E18" s="58" t="s">
        <v>50</v>
      </c>
    </row>
    <row r="19" spans="1:5" s="3" customFormat="1" x14ac:dyDescent="0.25">
      <c r="A19" s="58" t="s">
        <v>100</v>
      </c>
      <c r="B19" s="60" t="s">
        <v>0</v>
      </c>
      <c r="C19" s="61">
        <v>44565</v>
      </c>
      <c r="D19" s="61">
        <v>44573</v>
      </c>
      <c r="E19" s="58" t="s">
        <v>54</v>
      </c>
    </row>
    <row r="20" spans="1:5" s="3" customFormat="1" x14ac:dyDescent="0.25">
      <c r="A20" s="58" t="s">
        <v>101</v>
      </c>
      <c r="B20" s="60" t="s">
        <v>0</v>
      </c>
      <c r="C20" s="61">
        <v>44565</v>
      </c>
      <c r="D20" s="61">
        <v>44566</v>
      </c>
      <c r="E20" s="58" t="s">
        <v>50</v>
      </c>
    </row>
    <row r="21" spans="1:5" s="3" customFormat="1" x14ac:dyDescent="0.25">
      <c r="A21" s="58" t="s">
        <v>102</v>
      </c>
      <c r="B21" s="60" t="s">
        <v>0</v>
      </c>
      <c r="C21" s="61">
        <v>44565</v>
      </c>
      <c r="D21" s="61">
        <v>44566</v>
      </c>
      <c r="E21" s="58" t="s">
        <v>90</v>
      </c>
    </row>
    <row r="22" spans="1:5" s="3" customFormat="1" x14ac:dyDescent="0.25">
      <c r="A22" s="58" t="s">
        <v>103</v>
      </c>
      <c r="B22" s="60" t="s">
        <v>0</v>
      </c>
      <c r="C22" s="61">
        <v>44565</v>
      </c>
      <c r="D22" s="61">
        <v>44566</v>
      </c>
      <c r="E22" s="58" t="s">
        <v>90</v>
      </c>
    </row>
    <row r="23" spans="1:5" s="3" customFormat="1" x14ac:dyDescent="0.25">
      <c r="A23" s="58" t="s">
        <v>104</v>
      </c>
      <c r="B23" s="60" t="s">
        <v>0</v>
      </c>
      <c r="C23" s="61">
        <v>44566</v>
      </c>
      <c r="D23" s="61">
        <v>44568</v>
      </c>
      <c r="E23" s="58" t="s">
        <v>90</v>
      </c>
    </row>
    <row r="24" spans="1:5" s="3" customFormat="1" x14ac:dyDescent="0.25">
      <c r="A24" s="58" t="s">
        <v>105</v>
      </c>
      <c r="B24" s="60" t="s">
        <v>0</v>
      </c>
      <c r="C24" s="61">
        <v>44566</v>
      </c>
      <c r="D24" s="61">
        <v>44568</v>
      </c>
      <c r="E24" s="58" t="s">
        <v>46</v>
      </c>
    </row>
    <row r="25" spans="1:5" s="3" customFormat="1" x14ac:dyDescent="0.25">
      <c r="A25" s="58" t="s">
        <v>106</v>
      </c>
      <c r="B25" s="60" t="s">
        <v>0</v>
      </c>
      <c r="C25" s="61">
        <v>44566</v>
      </c>
      <c r="D25" s="61">
        <v>44568</v>
      </c>
      <c r="E25" s="58" t="s">
        <v>90</v>
      </c>
    </row>
    <row r="26" spans="1:5" s="3" customFormat="1" x14ac:dyDescent="0.25">
      <c r="A26" s="58" t="s">
        <v>107</v>
      </c>
      <c r="B26" s="60" t="s">
        <v>0</v>
      </c>
      <c r="C26" s="61">
        <v>44567</v>
      </c>
      <c r="D26" s="61">
        <v>44568</v>
      </c>
      <c r="E26" s="58" t="s">
        <v>90</v>
      </c>
    </row>
    <row r="27" spans="1:5" s="3" customFormat="1" x14ac:dyDescent="0.25">
      <c r="A27" s="58" t="s">
        <v>108</v>
      </c>
      <c r="B27" s="60" t="s">
        <v>0</v>
      </c>
      <c r="C27" s="61">
        <v>44567</v>
      </c>
      <c r="D27" s="61">
        <v>44575</v>
      </c>
      <c r="E27" s="58" t="s">
        <v>50</v>
      </c>
    </row>
    <row r="28" spans="1:5" s="3" customFormat="1" x14ac:dyDescent="0.25">
      <c r="A28" s="58" t="s">
        <v>109</v>
      </c>
      <c r="B28" s="60" t="s">
        <v>0</v>
      </c>
      <c r="C28" s="61">
        <v>44567</v>
      </c>
      <c r="D28" s="61">
        <v>44579</v>
      </c>
      <c r="E28" s="58" t="s">
        <v>110</v>
      </c>
    </row>
    <row r="29" spans="1:5" s="3" customFormat="1" x14ac:dyDescent="0.25">
      <c r="A29" s="58" t="s">
        <v>111</v>
      </c>
      <c r="B29" s="60" t="s">
        <v>0</v>
      </c>
      <c r="C29" s="61">
        <v>44567</v>
      </c>
      <c r="D29" s="61">
        <v>44568</v>
      </c>
      <c r="E29" s="58" t="s">
        <v>50</v>
      </c>
    </row>
    <row r="30" spans="1:5" s="3" customFormat="1" x14ac:dyDescent="0.25">
      <c r="A30" s="58" t="s">
        <v>112</v>
      </c>
      <c r="B30" s="60" t="s">
        <v>0</v>
      </c>
      <c r="C30" s="61">
        <v>44567</v>
      </c>
      <c r="D30" s="61">
        <v>44568</v>
      </c>
      <c r="E30" s="58" t="s">
        <v>90</v>
      </c>
    </row>
    <row r="31" spans="1:5" s="3" customFormat="1" x14ac:dyDescent="0.25">
      <c r="A31" s="58" t="s">
        <v>113</v>
      </c>
      <c r="B31" s="60" t="s">
        <v>0</v>
      </c>
      <c r="C31" s="61">
        <v>44567</v>
      </c>
      <c r="D31" s="61">
        <v>44568</v>
      </c>
      <c r="E31" s="58" t="s">
        <v>50</v>
      </c>
    </row>
    <row r="32" spans="1:5" s="3" customFormat="1" x14ac:dyDescent="0.25">
      <c r="A32" s="58" t="s">
        <v>114</v>
      </c>
      <c r="B32" s="60" t="s">
        <v>0</v>
      </c>
      <c r="C32" s="61">
        <v>44567</v>
      </c>
      <c r="D32" s="61">
        <v>44568</v>
      </c>
      <c r="E32" s="58" t="s">
        <v>90</v>
      </c>
    </row>
    <row r="33" spans="1:5" s="3" customFormat="1" x14ac:dyDescent="0.25">
      <c r="A33" s="58" t="s">
        <v>115</v>
      </c>
      <c r="B33" s="60" t="s">
        <v>0</v>
      </c>
      <c r="C33" s="61">
        <v>44568</v>
      </c>
      <c r="D33" s="61">
        <v>44568</v>
      </c>
      <c r="E33" s="58" t="s">
        <v>50</v>
      </c>
    </row>
    <row r="34" spans="1:5" s="3" customFormat="1" x14ac:dyDescent="0.25">
      <c r="A34" s="58" t="s">
        <v>116</v>
      </c>
      <c r="B34" s="60" t="s">
        <v>0</v>
      </c>
      <c r="C34" s="61">
        <v>44568</v>
      </c>
      <c r="D34" s="61">
        <v>44578</v>
      </c>
      <c r="E34" s="58" t="s">
        <v>90</v>
      </c>
    </row>
    <row r="35" spans="1:5" s="3" customFormat="1" x14ac:dyDescent="0.25">
      <c r="A35" s="58" t="s">
        <v>117</v>
      </c>
      <c r="B35" s="60" t="s">
        <v>0</v>
      </c>
      <c r="C35" s="61">
        <v>44568</v>
      </c>
      <c r="D35" s="61">
        <v>44574</v>
      </c>
      <c r="E35" s="58" t="s">
        <v>110</v>
      </c>
    </row>
    <row r="36" spans="1:5" s="3" customFormat="1" x14ac:dyDescent="0.25">
      <c r="A36" s="58" t="s">
        <v>118</v>
      </c>
      <c r="B36" s="60" t="s">
        <v>0</v>
      </c>
      <c r="C36" s="61">
        <v>44568</v>
      </c>
      <c r="D36" s="61">
        <v>44581</v>
      </c>
      <c r="E36" s="58" t="s">
        <v>50</v>
      </c>
    </row>
    <row r="37" spans="1:5" s="3" customFormat="1" x14ac:dyDescent="0.25">
      <c r="A37" s="58" t="s">
        <v>119</v>
      </c>
      <c r="B37" s="60" t="s">
        <v>0</v>
      </c>
      <c r="C37" s="61">
        <v>44568</v>
      </c>
      <c r="D37" s="61">
        <v>44574</v>
      </c>
      <c r="E37" s="58" t="s">
        <v>90</v>
      </c>
    </row>
    <row r="38" spans="1:5" s="3" customFormat="1" x14ac:dyDescent="0.25">
      <c r="A38" s="58" t="s">
        <v>120</v>
      </c>
      <c r="B38" s="60" t="s">
        <v>0</v>
      </c>
      <c r="C38" s="61">
        <v>44568</v>
      </c>
      <c r="D38" s="61">
        <v>44574</v>
      </c>
      <c r="E38" s="58" t="s">
        <v>90</v>
      </c>
    </row>
    <row r="39" spans="1:5" s="3" customFormat="1" x14ac:dyDescent="0.25">
      <c r="A39" s="58" t="s">
        <v>121</v>
      </c>
      <c r="B39" s="60" t="s">
        <v>0</v>
      </c>
      <c r="C39" s="61">
        <v>44569</v>
      </c>
      <c r="D39" s="61">
        <v>44578</v>
      </c>
      <c r="E39" s="58" t="s">
        <v>50</v>
      </c>
    </row>
    <row r="40" spans="1:5" s="3" customFormat="1" x14ac:dyDescent="0.25">
      <c r="A40" s="58" t="s">
        <v>122</v>
      </c>
      <c r="B40" s="60" t="s">
        <v>0</v>
      </c>
      <c r="C40" s="61">
        <v>44569</v>
      </c>
      <c r="D40" s="61">
        <v>44589</v>
      </c>
      <c r="E40" s="58" t="s">
        <v>50</v>
      </c>
    </row>
    <row r="41" spans="1:5" s="3" customFormat="1" x14ac:dyDescent="0.25">
      <c r="A41" s="58" t="s">
        <v>123</v>
      </c>
      <c r="B41" s="60" t="s">
        <v>0</v>
      </c>
      <c r="C41" s="61">
        <v>44570</v>
      </c>
      <c r="D41" s="61">
        <v>44579</v>
      </c>
      <c r="E41" s="58" t="s">
        <v>51</v>
      </c>
    </row>
    <row r="42" spans="1:5" s="3" customFormat="1" x14ac:dyDescent="0.25">
      <c r="A42" s="58" t="s">
        <v>124</v>
      </c>
      <c r="B42" s="60" t="s">
        <v>0</v>
      </c>
      <c r="C42" s="61">
        <v>44571</v>
      </c>
      <c r="D42" s="61">
        <v>44574</v>
      </c>
      <c r="E42" s="58" t="s">
        <v>50</v>
      </c>
    </row>
    <row r="43" spans="1:5" s="3" customFormat="1" x14ac:dyDescent="0.25">
      <c r="A43" s="58" t="s">
        <v>125</v>
      </c>
      <c r="B43" s="60" t="s">
        <v>0</v>
      </c>
      <c r="C43" s="61">
        <v>44571</v>
      </c>
      <c r="D43" s="61">
        <v>44572</v>
      </c>
      <c r="E43" s="58" t="s">
        <v>44</v>
      </c>
    </row>
    <row r="44" spans="1:5" s="3" customFormat="1" x14ac:dyDescent="0.25">
      <c r="A44" s="58" t="s">
        <v>126</v>
      </c>
      <c r="B44" s="60" t="s">
        <v>0</v>
      </c>
      <c r="C44" s="61">
        <v>44571</v>
      </c>
      <c r="D44" s="61">
        <v>44574</v>
      </c>
      <c r="E44" s="58" t="s">
        <v>50</v>
      </c>
    </row>
    <row r="45" spans="1:5" s="3" customFormat="1" x14ac:dyDescent="0.25">
      <c r="A45" s="58" t="s">
        <v>127</v>
      </c>
      <c r="B45" s="60" t="s">
        <v>0</v>
      </c>
      <c r="C45" s="61">
        <v>44571</v>
      </c>
      <c r="D45" s="61">
        <v>44574</v>
      </c>
      <c r="E45" s="58" t="s">
        <v>90</v>
      </c>
    </row>
    <row r="46" spans="1:5" s="3" customFormat="1" x14ac:dyDescent="0.25">
      <c r="A46" s="58" t="s">
        <v>128</v>
      </c>
      <c r="B46" s="60" t="s">
        <v>0</v>
      </c>
      <c r="C46" s="61">
        <v>44572</v>
      </c>
      <c r="D46" s="61">
        <v>44578</v>
      </c>
      <c r="E46" s="58" t="s">
        <v>90</v>
      </c>
    </row>
    <row r="47" spans="1:5" s="3" customFormat="1" x14ac:dyDescent="0.25">
      <c r="A47" s="58" t="s">
        <v>129</v>
      </c>
      <c r="B47" s="60" t="s">
        <v>0</v>
      </c>
      <c r="C47" s="61">
        <v>44572</v>
      </c>
      <c r="D47" s="61">
        <v>44574</v>
      </c>
      <c r="E47" s="58" t="s">
        <v>90</v>
      </c>
    </row>
    <row r="48" spans="1:5" s="3" customFormat="1" x14ac:dyDescent="0.25">
      <c r="A48" s="58" t="s">
        <v>130</v>
      </c>
      <c r="B48" s="60" t="s">
        <v>0</v>
      </c>
      <c r="C48" s="61">
        <v>44572</v>
      </c>
      <c r="D48" s="61">
        <v>44580</v>
      </c>
      <c r="E48" s="58" t="s">
        <v>51</v>
      </c>
    </row>
    <row r="49" spans="1:5" s="3" customFormat="1" x14ac:dyDescent="0.25">
      <c r="A49" s="58" t="s">
        <v>131</v>
      </c>
      <c r="B49" s="60" t="s">
        <v>59</v>
      </c>
      <c r="C49" s="61">
        <v>44572</v>
      </c>
      <c r="D49" s="60" t="s">
        <v>66</v>
      </c>
      <c r="E49" s="58" t="s">
        <v>66</v>
      </c>
    </row>
    <row r="50" spans="1:5" s="3" customFormat="1" x14ac:dyDescent="0.25">
      <c r="A50" s="58" t="s">
        <v>132</v>
      </c>
      <c r="B50" s="60" t="s">
        <v>0</v>
      </c>
      <c r="C50" s="61">
        <v>44572</v>
      </c>
      <c r="D50" s="61">
        <v>44585</v>
      </c>
      <c r="E50" s="58" t="s">
        <v>90</v>
      </c>
    </row>
    <row r="51" spans="1:5" s="3" customFormat="1" x14ac:dyDescent="0.25">
      <c r="A51" s="58" t="s">
        <v>133</v>
      </c>
      <c r="B51" s="60" t="s">
        <v>0</v>
      </c>
      <c r="C51" s="61">
        <v>44572</v>
      </c>
      <c r="D51" s="61">
        <v>44579</v>
      </c>
      <c r="E51" s="58" t="s">
        <v>50</v>
      </c>
    </row>
    <row r="52" spans="1:5" s="3" customFormat="1" x14ac:dyDescent="0.25">
      <c r="A52" s="58" t="s">
        <v>134</v>
      </c>
      <c r="B52" s="60" t="s">
        <v>0</v>
      </c>
      <c r="C52" s="61">
        <v>44573</v>
      </c>
      <c r="D52" s="61">
        <v>44579</v>
      </c>
      <c r="E52" s="58" t="s">
        <v>90</v>
      </c>
    </row>
    <row r="53" spans="1:5" s="3" customFormat="1" x14ac:dyDescent="0.25">
      <c r="A53" s="58" t="s">
        <v>135</v>
      </c>
      <c r="B53" s="60" t="s">
        <v>0</v>
      </c>
      <c r="C53" s="61">
        <v>44573</v>
      </c>
      <c r="D53" s="61">
        <v>44578</v>
      </c>
      <c r="E53" s="58" t="s">
        <v>110</v>
      </c>
    </row>
    <row r="54" spans="1:5" s="3" customFormat="1" x14ac:dyDescent="0.25">
      <c r="A54" s="58" t="s">
        <v>136</v>
      </c>
      <c r="B54" s="60" t="s">
        <v>0</v>
      </c>
      <c r="C54" s="61">
        <v>44574</v>
      </c>
      <c r="D54" s="61">
        <v>44580</v>
      </c>
      <c r="E54" s="58" t="s">
        <v>54</v>
      </c>
    </row>
    <row r="55" spans="1:5" s="3" customFormat="1" x14ac:dyDescent="0.25">
      <c r="A55" s="58" t="s">
        <v>137</v>
      </c>
      <c r="B55" s="60" t="s">
        <v>0</v>
      </c>
      <c r="C55" s="61">
        <v>44574</v>
      </c>
      <c r="D55" s="61">
        <v>44579</v>
      </c>
      <c r="E55" s="58" t="s">
        <v>90</v>
      </c>
    </row>
    <row r="56" spans="1:5" s="3" customFormat="1" x14ac:dyDescent="0.25">
      <c r="A56" s="58" t="s">
        <v>138</v>
      </c>
      <c r="B56" s="60" t="s">
        <v>36</v>
      </c>
      <c r="C56" s="61">
        <v>44574</v>
      </c>
      <c r="D56" s="60" t="s">
        <v>66</v>
      </c>
      <c r="E56" s="58" t="s">
        <v>66</v>
      </c>
    </row>
    <row r="57" spans="1:5" s="3" customFormat="1" x14ac:dyDescent="0.25">
      <c r="A57" s="58" t="s">
        <v>139</v>
      </c>
      <c r="B57" s="60" t="s">
        <v>0</v>
      </c>
      <c r="C57" s="61">
        <v>44574</v>
      </c>
      <c r="D57" s="61">
        <v>44582</v>
      </c>
      <c r="E57" s="58" t="s">
        <v>51</v>
      </c>
    </row>
    <row r="58" spans="1:5" s="3" customFormat="1" x14ac:dyDescent="0.25">
      <c r="A58" s="58" t="s">
        <v>140</v>
      </c>
      <c r="B58" s="60" t="s">
        <v>0</v>
      </c>
      <c r="C58" s="61">
        <v>44574</v>
      </c>
      <c r="D58" s="61">
        <v>44579</v>
      </c>
      <c r="E58" s="58" t="s">
        <v>54</v>
      </c>
    </row>
    <row r="59" spans="1:5" s="3" customFormat="1" x14ac:dyDescent="0.25">
      <c r="A59" s="58" t="s">
        <v>141</v>
      </c>
      <c r="B59" s="60" t="s">
        <v>59</v>
      </c>
      <c r="C59" s="61">
        <v>44574</v>
      </c>
      <c r="D59" s="60" t="s">
        <v>66</v>
      </c>
      <c r="E59" s="58" t="s">
        <v>66</v>
      </c>
    </row>
    <row r="60" spans="1:5" s="3" customFormat="1" x14ac:dyDescent="0.25">
      <c r="A60" s="58" t="s">
        <v>142</v>
      </c>
      <c r="B60" s="60" t="s">
        <v>0</v>
      </c>
      <c r="C60" s="61">
        <v>44574</v>
      </c>
      <c r="D60" s="61">
        <v>44579</v>
      </c>
      <c r="E60" s="58" t="s">
        <v>50</v>
      </c>
    </row>
    <row r="61" spans="1:5" s="3" customFormat="1" x14ac:dyDescent="0.25">
      <c r="A61" s="58" t="s">
        <v>143</v>
      </c>
      <c r="B61" s="60" t="s">
        <v>0</v>
      </c>
      <c r="C61" s="61">
        <v>44575</v>
      </c>
      <c r="D61" s="61">
        <v>44579</v>
      </c>
      <c r="E61" s="58" t="s">
        <v>50</v>
      </c>
    </row>
    <row r="62" spans="1:5" s="3" customFormat="1" x14ac:dyDescent="0.25">
      <c r="A62" s="58" t="s">
        <v>144</v>
      </c>
      <c r="B62" s="60" t="s">
        <v>0</v>
      </c>
      <c r="C62" s="61">
        <v>44575</v>
      </c>
      <c r="D62" s="61">
        <v>44579</v>
      </c>
      <c r="E62" s="58" t="s">
        <v>50</v>
      </c>
    </row>
    <row r="63" spans="1:5" s="3" customFormat="1" x14ac:dyDescent="0.25">
      <c r="A63" s="58" t="s">
        <v>145</v>
      </c>
      <c r="B63" s="60" t="s">
        <v>0</v>
      </c>
      <c r="C63" s="61">
        <v>44575</v>
      </c>
      <c r="D63" s="61">
        <v>44579</v>
      </c>
      <c r="E63" s="58" t="s">
        <v>90</v>
      </c>
    </row>
    <row r="64" spans="1:5" s="3" customFormat="1" x14ac:dyDescent="0.25">
      <c r="A64" s="58" t="s">
        <v>146</v>
      </c>
      <c r="B64" s="60" t="s">
        <v>0</v>
      </c>
      <c r="C64" s="61">
        <v>44575</v>
      </c>
      <c r="D64" s="61">
        <v>44582</v>
      </c>
      <c r="E64" s="58" t="s">
        <v>51</v>
      </c>
    </row>
    <row r="65" spans="1:5" s="3" customFormat="1" x14ac:dyDescent="0.25">
      <c r="A65" s="58" t="s">
        <v>147</v>
      </c>
      <c r="B65" s="60" t="s">
        <v>0</v>
      </c>
      <c r="C65" s="61">
        <v>44575</v>
      </c>
      <c r="D65" s="61">
        <v>44582</v>
      </c>
      <c r="E65" s="58" t="s">
        <v>54</v>
      </c>
    </row>
    <row r="66" spans="1:5" s="3" customFormat="1" x14ac:dyDescent="0.25">
      <c r="A66" s="58" t="s">
        <v>148</v>
      </c>
      <c r="B66" s="60" t="s">
        <v>0</v>
      </c>
      <c r="C66" s="61">
        <v>44578</v>
      </c>
      <c r="D66" s="61">
        <v>44582</v>
      </c>
      <c r="E66" s="58" t="s">
        <v>50</v>
      </c>
    </row>
    <row r="67" spans="1:5" s="3" customFormat="1" x14ac:dyDescent="0.25">
      <c r="A67" s="58" t="s">
        <v>149</v>
      </c>
      <c r="B67" s="60" t="s">
        <v>0</v>
      </c>
      <c r="C67" s="61">
        <v>44578</v>
      </c>
      <c r="D67" s="61">
        <v>44582</v>
      </c>
      <c r="E67" s="58" t="s">
        <v>44</v>
      </c>
    </row>
    <row r="68" spans="1:5" s="3" customFormat="1" x14ac:dyDescent="0.25">
      <c r="A68" s="58" t="s">
        <v>150</v>
      </c>
      <c r="B68" s="60" t="s">
        <v>0</v>
      </c>
      <c r="C68" s="61">
        <v>44579</v>
      </c>
      <c r="D68" s="61">
        <v>44582</v>
      </c>
      <c r="E68" s="58" t="s">
        <v>51</v>
      </c>
    </row>
    <row r="69" spans="1:5" s="3" customFormat="1" x14ac:dyDescent="0.25">
      <c r="A69" s="58" t="s">
        <v>151</v>
      </c>
      <c r="B69" s="60" t="s">
        <v>0</v>
      </c>
      <c r="C69" s="61">
        <v>44579</v>
      </c>
      <c r="D69" s="61">
        <v>44581</v>
      </c>
      <c r="E69" s="58" t="s">
        <v>110</v>
      </c>
    </row>
    <row r="70" spans="1:5" s="3" customFormat="1" x14ac:dyDescent="0.25">
      <c r="A70" s="58" t="s">
        <v>152</v>
      </c>
      <c r="B70" s="60" t="s">
        <v>0</v>
      </c>
      <c r="C70" s="61">
        <v>44579</v>
      </c>
      <c r="D70" s="61">
        <v>44585</v>
      </c>
      <c r="E70" s="58" t="s">
        <v>110</v>
      </c>
    </row>
    <row r="71" spans="1:5" s="3" customFormat="1" x14ac:dyDescent="0.25">
      <c r="A71" s="58" t="s">
        <v>153</v>
      </c>
      <c r="B71" s="60" t="s">
        <v>0</v>
      </c>
      <c r="C71" s="61">
        <v>44579</v>
      </c>
      <c r="D71" s="61">
        <v>44585</v>
      </c>
      <c r="E71" s="58" t="s">
        <v>110</v>
      </c>
    </row>
    <row r="72" spans="1:5" s="3" customFormat="1" x14ac:dyDescent="0.25">
      <c r="A72" s="58" t="s">
        <v>154</v>
      </c>
      <c r="B72" s="60" t="s">
        <v>0</v>
      </c>
      <c r="C72" s="61">
        <v>44579</v>
      </c>
      <c r="D72" s="61">
        <v>44586</v>
      </c>
      <c r="E72" s="58" t="s">
        <v>50</v>
      </c>
    </row>
    <row r="73" spans="1:5" s="3" customFormat="1" x14ac:dyDescent="0.25">
      <c r="A73" s="58" t="s">
        <v>155</v>
      </c>
      <c r="B73" s="60" t="s">
        <v>0</v>
      </c>
      <c r="C73" s="61">
        <v>44579</v>
      </c>
      <c r="D73" s="61">
        <v>44579</v>
      </c>
      <c r="E73" s="58" t="s">
        <v>47</v>
      </c>
    </row>
    <row r="74" spans="1:5" s="3" customFormat="1" x14ac:dyDescent="0.25">
      <c r="A74" s="58" t="s">
        <v>156</v>
      </c>
      <c r="B74" s="60" t="s">
        <v>0</v>
      </c>
      <c r="C74" s="61">
        <v>44579</v>
      </c>
      <c r="D74" s="61">
        <v>44586</v>
      </c>
      <c r="E74" s="58" t="s">
        <v>50</v>
      </c>
    </row>
    <row r="75" spans="1:5" s="3" customFormat="1" x14ac:dyDescent="0.25">
      <c r="A75" s="58" t="s">
        <v>157</v>
      </c>
      <c r="B75" s="60" t="s">
        <v>0</v>
      </c>
      <c r="C75" s="61">
        <v>44579</v>
      </c>
      <c r="D75" s="61">
        <v>44585</v>
      </c>
      <c r="E75" s="58" t="s">
        <v>110</v>
      </c>
    </row>
    <row r="76" spans="1:5" s="3" customFormat="1" x14ac:dyDescent="0.25">
      <c r="A76" s="58" t="s">
        <v>158</v>
      </c>
      <c r="B76" s="60" t="s">
        <v>36</v>
      </c>
      <c r="C76" s="61">
        <v>44579</v>
      </c>
      <c r="D76" s="60" t="s">
        <v>66</v>
      </c>
      <c r="E76" s="58" t="s">
        <v>66</v>
      </c>
    </row>
    <row r="77" spans="1:5" s="3" customFormat="1" x14ac:dyDescent="0.25">
      <c r="A77" s="58" t="s">
        <v>159</v>
      </c>
      <c r="B77" s="60" t="s">
        <v>0</v>
      </c>
      <c r="C77" s="61">
        <v>44580</v>
      </c>
      <c r="D77" s="61">
        <v>44581</v>
      </c>
      <c r="E77" s="58" t="s">
        <v>47</v>
      </c>
    </row>
    <row r="78" spans="1:5" s="3" customFormat="1" x14ac:dyDescent="0.25">
      <c r="A78" s="58" t="s">
        <v>160</v>
      </c>
      <c r="B78" s="60" t="s">
        <v>0</v>
      </c>
      <c r="C78" s="61">
        <v>44580</v>
      </c>
      <c r="D78" s="61">
        <v>44586</v>
      </c>
      <c r="E78" s="58" t="s">
        <v>50</v>
      </c>
    </row>
    <row r="79" spans="1:5" s="3" customFormat="1" x14ac:dyDescent="0.25">
      <c r="A79" s="58" t="s">
        <v>161</v>
      </c>
      <c r="B79" s="60" t="s">
        <v>0</v>
      </c>
      <c r="C79" s="61">
        <v>44580</v>
      </c>
      <c r="D79" s="61">
        <v>44592</v>
      </c>
      <c r="E79" s="58" t="s">
        <v>50</v>
      </c>
    </row>
    <row r="80" spans="1:5" s="3" customFormat="1" x14ac:dyDescent="0.25">
      <c r="A80" s="58" t="s">
        <v>162</v>
      </c>
      <c r="B80" s="60" t="s">
        <v>0</v>
      </c>
      <c r="C80" s="61">
        <v>44580</v>
      </c>
      <c r="D80" s="61">
        <v>44594</v>
      </c>
      <c r="E80" s="58" t="s">
        <v>54</v>
      </c>
    </row>
    <row r="81" spans="1:5" s="3" customFormat="1" x14ac:dyDescent="0.25">
      <c r="A81" s="58" t="s">
        <v>163</v>
      </c>
      <c r="B81" s="60" t="s">
        <v>0</v>
      </c>
      <c r="C81" s="61">
        <v>44580</v>
      </c>
      <c r="D81" s="61">
        <v>44585</v>
      </c>
      <c r="E81" s="58" t="s">
        <v>110</v>
      </c>
    </row>
    <row r="82" spans="1:5" s="3" customFormat="1" x14ac:dyDescent="0.25">
      <c r="A82" s="58" t="s">
        <v>164</v>
      </c>
      <c r="B82" s="60" t="s">
        <v>0</v>
      </c>
      <c r="C82" s="61">
        <v>44580</v>
      </c>
      <c r="D82" s="61">
        <v>44585</v>
      </c>
      <c r="E82" s="58" t="s">
        <v>110</v>
      </c>
    </row>
    <row r="83" spans="1:5" s="3" customFormat="1" x14ac:dyDescent="0.25">
      <c r="A83" s="58" t="s">
        <v>165</v>
      </c>
      <c r="B83" s="60" t="s">
        <v>0</v>
      </c>
      <c r="C83" s="61">
        <v>44581</v>
      </c>
      <c r="D83" s="61">
        <v>44581</v>
      </c>
      <c r="E83" s="58" t="s">
        <v>50</v>
      </c>
    </row>
    <row r="84" spans="1:5" s="3" customFormat="1" x14ac:dyDescent="0.25">
      <c r="A84" s="58" t="s">
        <v>166</v>
      </c>
      <c r="B84" s="60" t="s">
        <v>0</v>
      </c>
      <c r="C84" s="61">
        <v>44582</v>
      </c>
      <c r="D84" s="61">
        <v>44586</v>
      </c>
      <c r="E84" s="58" t="s">
        <v>90</v>
      </c>
    </row>
    <row r="85" spans="1:5" s="3" customFormat="1" x14ac:dyDescent="0.25">
      <c r="A85" s="58" t="s">
        <v>167</v>
      </c>
      <c r="B85" s="60" t="s">
        <v>0</v>
      </c>
      <c r="C85" s="61">
        <v>44582</v>
      </c>
      <c r="D85" s="61">
        <v>44586</v>
      </c>
      <c r="E85" s="58" t="s">
        <v>50</v>
      </c>
    </row>
    <row r="86" spans="1:5" s="3" customFormat="1" x14ac:dyDescent="0.25">
      <c r="A86" s="58" t="s">
        <v>168</v>
      </c>
      <c r="B86" s="60" t="s">
        <v>0</v>
      </c>
      <c r="C86" s="61">
        <v>44582</v>
      </c>
      <c r="D86" s="61">
        <v>44585</v>
      </c>
      <c r="E86" s="58" t="s">
        <v>110</v>
      </c>
    </row>
    <row r="87" spans="1:5" s="3" customFormat="1" x14ac:dyDescent="0.25">
      <c r="A87" s="58" t="s">
        <v>169</v>
      </c>
      <c r="B87" s="60" t="s">
        <v>0</v>
      </c>
      <c r="C87" s="61">
        <v>44582</v>
      </c>
      <c r="D87" s="61">
        <v>44585</v>
      </c>
      <c r="E87" s="58" t="s">
        <v>110</v>
      </c>
    </row>
    <row r="88" spans="1:5" s="3" customFormat="1" x14ac:dyDescent="0.25">
      <c r="A88" s="58" t="s">
        <v>170</v>
      </c>
      <c r="B88" s="60" t="s">
        <v>0</v>
      </c>
      <c r="C88" s="61">
        <v>44582</v>
      </c>
      <c r="D88" s="61">
        <v>44588</v>
      </c>
      <c r="E88" s="58" t="s">
        <v>50</v>
      </c>
    </row>
    <row r="89" spans="1:5" s="3" customFormat="1" x14ac:dyDescent="0.25">
      <c r="A89" s="58" t="s">
        <v>171</v>
      </c>
      <c r="B89" s="60" t="s">
        <v>36</v>
      </c>
      <c r="C89" s="61">
        <v>44582</v>
      </c>
      <c r="D89" s="60" t="s">
        <v>66</v>
      </c>
      <c r="E89" s="58" t="s">
        <v>66</v>
      </c>
    </row>
    <row r="90" spans="1:5" s="3" customFormat="1" x14ac:dyDescent="0.25">
      <c r="A90" s="58" t="s">
        <v>172</v>
      </c>
      <c r="B90" s="60" t="s">
        <v>0</v>
      </c>
      <c r="C90" s="61">
        <v>44582</v>
      </c>
      <c r="D90" s="61">
        <v>44586</v>
      </c>
      <c r="E90" s="58" t="s">
        <v>50</v>
      </c>
    </row>
    <row r="91" spans="1:5" s="3" customFormat="1" x14ac:dyDescent="0.25">
      <c r="A91" s="58" t="s">
        <v>173</v>
      </c>
      <c r="B91" s="60" t="s">
        <v>0</v>
      </c>
      <c r="C91" s="61">
        <v>44584</v>
      </c>
      <c r="D91" s="61">
        <v>44585</v>
      </c>
      <c r="E91" s="58" t="s">
        <v>110</v>
      </c>
    </row>
    <row r="92" spans="1:5" s="3" customFormat="1" x14ac:dyDescent="0.25">
      <c r="A92" s="58" t="s">
        <v>174</v>
      </c>
      <c r="B92" s="60" t="s">
        <v>0</v>
      </c>
      <c r="C92" s="61">
        <v>44585</v>
      </c>
      <c r="D92" s="61">
        <v>44586</v>
      </c>
      <c r="E92" s="58" t="s">
        <v>50</v>
      </c>
    </row>
    <row r="93" spans="1:5" s="3" customFormat="1" x14ac:dyDescent="0.25">
      <c r="A93" s="58" t="s">
        <v>175</v>
      </c>
      <c r="B93" s="60" t="s">
        <v>0</v>
      </c>
      <c r="C93" s="61">
        <v>44585</v>
      </c>
      <c r="D93" s="61">
        <v>44588</v>
      </c>
      <c r="E93" s="58" t="s">
        <v>50</v>
      </c>
    </row>
    <row r="94" spans="1:5" s="3" customFormat="1" x14ac:dyDescent="0.25">
      <c r="A94" s="58" t="s">
        <v>176</v>
      </c>
      <c r="B94" s="60" t="s">
        <v>0</v>
      </c>
      <c r="C94" s="61">
        <v>44585</v>
      </c>
      <c r="D94" s="61">
        <v>44595</v>
      </c>
      <c r="E94" s="58" t="s">
        <v>110</v>
      </c>
    </row>
    <row r="95" spans="1:5" s="3" customFormat="1" x14ac:dyDescent="0.25">
      <c r="A95" s="58" t="s">
        <v>177</v>
      </c>
      <c r="B95" s="60" t="s">
        <v>0</v>
      </c>
      <c r="C95" s="61">
        <v>44585</v>
      </c>
      <c r="D95" s="61">
        <v>44586</v>
      </c>
      <c r="E95" s="58" t="s">
        <v>50</v>
      </c>
    </row>
    <row r="96" spans="1:5" s="3" customFormat="1" x14ac:dyDescent="0.25">
      <c r="A96" s="58" t="s">
        <v>178</v>
      </c>
      <c r="B96" s="60" t="s">
        <v>0</v>
      </c>
      <c r="C96" s="61">
        <v>44585</v>
      </c>
      <c r="D96" s="61">
        <v>44586</v>
      </c>
      <c r="E96" s="58" t="s">
        <v>50</v>
      </c>
    </row>
    <row r="97" spans="1:5" s="3" customFormat="1" x14ac:dyDescent="0.25">
      <c r="A97" s="58" t="s">
        <v>179</v>
      </c>
      <c r="B97" s="60" t="s">
        <v>0</v>
      </c>
      <c r="C97" s="61">
        <v>44585</v>
      </c>
      <c r="D97" s="61">
        <v>44586</v>
      </c>
      <c r="E97" s="58" t="s">
        <v>51</v>
      </c>
    </row>
    <row r="98" spans="1:5" s="3" customFormat="1" x14ac:dyDescent="0.25">
      <c r="A98" s="58" t="s">
        <v>180</v>
      </c>
      <c r="B98" s="60" t="s">
        <v>0</v>
      </c>
      <c r="C98" s="61">
        <v>44586</v>
      </c>
      <c r="D98" s="61">
        <v>44587</v>
      </c>
      <c r="E98" s="58" t="s">
        <v>50</v>
      </c>
    </row>
    <row r="99" spans="1:5" s="3" customFormat="1" x14ac:dyDescent="0.25">
      <c r="A99" s="58" t="s">
        <v>181</v>
      </c>
      <c r="B99" s="60" t="s">
        <v>0</v>
      </c>
      <c r="C99" s="61">
        <v>44586</v>
      </c>
      <c r="D99" s="61">
        <v>44595</v>
      </c>
      <c r="E99" s="58" t="s">
        <v>110</v>
      </c>
    </row>
    <row r="100" spans="1:5" s="3" customFormat="1" x14ac:dyDescent="0.25">
      <c r="A100" s="58" t="s">
        <v>182</v>
      </c>
      <c r="B100" s="60" t="s">
        <v>0</v>
      </c>
      <c r="C100" s="61">
        <v>44587</v>
      </c>
      <c r="D100" s="61">
        <v>44589</v>
      </c>
      <c r="E100" s="58" t="s">
        <v>46</v>
      </c>
    </row>
    <row r="101" spans="1:5" s="3" customFormat="1" x14ac:dyDescent="0.25">
      <c r="A101" s="58" t="s">
        <v>183</v>
      </c>
      <c r="B101" s="60" t="s">
        <v>0</v>
      </c>
      <c r="C101" s="61">
        <v>44587</v>
      </c>
      <c r="D101" s="61">
        <v>44595</v>
      </c>
      <c r="E101" s="58" t="s">
        <v>110</v>
      </c>
    </row>
    <row r="102" spans="1:5" s="3" customFormat="1" x14ac:dyDescent="0.25">
      <c r="A102" s="58" t="s">
        <v>184</v>
      </c>
      <c r="B102" s="60" t="s">
        <v>0</v>
      </c>
      <c r="C102" s="61">
        <v>44587</v>
      </c>
      <c r="D102" s="61">
        <v>44588</v>
      </c>
      <c r="E102" s="58" t="s">
        <v>50</v>
      </c>
    </row>
    <row r="103" spans="1:5" s="3" customFormat="1" x14ac:dyDescent="0.25">
      <c r="A103" s="58" t="s">
        <v>185</v>
      </c>
      <c r="B103" s="60" t="s">
        <v>0</v>
      </c>
      <c r="C103" s="61">
        <v>44587</v>
      </c>
      <c r="D103" s="61">
        <v>44595</v>
      </c>
      <c r="E103" s="58" t="s">
        <v>110</v>
      </c>
    </row>
    <row r="104" spans="1:5" s="3" customFormat="1" x14ac:dyDescent="0.25">
      <c r="A104" s="58" t="s">
        <v>186</v>
      </c>
      <c r="B104" s="60" t="s">
        <v>0</v>
      </c>
      <c r="C104" s="61">
        <v>44587</v>
      </c>
      <c r="D104" s="61">
        <v>44595</v>
      </c>
      <c r="E104" s="58" t="s">
        <v>110</v>
      </c>
    </row>
    <row r="105" spans="1:5" s="3" customFormat="1" x14ac:dyDescent="0.25">
      <c r="A105" s="58" t="s">
        <v>187</v>
      </c>
      <c r="B105" s="60" t="s">
        <v>0</v>
      </c>
      <c r="C105" s="61">
        <v>44587</v>
      </c>
      <c r="D105" s="61">
        <v>44588</v>
      </c>
      <c r="E105" s="58" t="s">
        <v>50</v>
      </c>
    </row>
    <row r="106" spans="1:5" s="3" customFormat="1" x14ac:dyDescent="0.25">
      <c r="A106" s="58" t="s">
        <v>188</v>
      </c>
      <c r="B106" s="60" t="s">
        <v>0</v>
      </c>
      <c r="C106" s="61">
        <v>44588</v>
      </c>
      <c r="D106" s="61">
        <v>44595</v>
      </c>
      <c r="E106" s="58" t="s">
        <v>50</v>
      </c>
    </row>
    <row r="107" spans="1:5" s="3" customFormat="1" x14ac:dyDescent="0.25">
      <c r="A107" s="58" t="s">
        <v>189</v>
      </c>
      <c r="B107" s="60" t="s">
        <v>0</v>
      </c>
      <c r="C107" s="61">
        <v>44588</v>
      </c>
      <c r="D107" s="61">
        <v>44589</v>
      </c>
      <c r="E107" s="58" t="s">
        <v>50</v>
      </c>
    </row>
    <row r="108" spans="1:5" s="3" customFormat="1" x14ac:dyDescent="0.25">
      <c r="A108" s="58" t="s">
        <v>190</v>
      </c>
      <c r="B108" s="60" t="s">
        <v>0</v>
      </c>
      <c r="C108" s="61">
        <v>44588</v>
      </c>
      <c r="D108" s="61">
        <v>44589</v>
      </c>
      <c r="E108" s="58" t="s">
        <v>50</v>
      </c>
    </row>
    <row r="109" spans="1:5" s="3" customFormat="1" x14ac:dyDescent="0.25">
      <c r="A109" s="58" t="s">
        <v>191</v>
      </c>
      <c r="B109" s="60" t="s">
        <v>0</v>
      </c>
      <c r="C109" s="61">
        <v>44589</v>
      </c>
      <c r="D109" s="61">
        <v>44595</v>
      </c>
      <c r="E109" s="58" t="s">
        <v>110</v>
      </c>
    </row>
    <row r="110" spans="1:5" s="3" customFormat="1" x14ac:dyDescent="0.25">
      <c r="A110" s="58" t="s">
        <v>192</v>
      </c>
      <c r="B110" s="60" t="s">
        <v>0</v>
      </c>
      <c r="C110" s="61">
        <v>44591</v>
      </c>
      <c r="D110" s="61">
        <v>44595</v>
      </c>
      <c r="E110" s="58" t="s">
        <v>110</v>
      </c>
    </row>
    <row r="111" spans="1:5" s="3" customFormat="1" x14ac:dyDescent="0.25">
      <c r="A111" s="58" t="s">
        <v>193</v>
      </c>
      <c r="B111" s="60" t="s">
        <v>0</v>
      </c>
      <c r="C111" s="61">
        <v>44591</v>
      </c>
      <c r="D111" s="61">
        <v>44592</v>
      </c>
      <c r="E111" s="58" t="s">
        <v>50</v>
      </c>
    </row>
    <row r="112" spans="1:5" s="3" customFormat="1" x14ac:dyDescent="0.25">
      <c r="A112" s="58" t="s">
        <v>194</v>
      </c>
      <c r="B112" s="60" t="s">
        <v>36</v>
      </c>
      <c r="C112" s="61">
        <v>44592</v>
      </c>
      <c r="D112" s="60" t="s">
        <v>66</v>
      </c>
      <c r="E112" s="58" t="s">
        <v>66</v>
      </c>
    </row>
    <row r="113" spans="1:5" s="3" customFormat="1" x14ac:dyDescent="0.25">
      <c r="A113" s="58" t="s">
        <v>195</v>
      </c>
      <c r="B113" s="60" t="s">
        <v>36</v>
      </c>
      <c r="C113" s="61">
        <v>44592</v>
      </c>
      <c r="D113" s="60" t="s">
        <v>66</v>
      </c>
      <c r="E113" s="58" t="s">
        <v>66</v>
      </c>
    </row>
    <row r="114" spans="1:5" s="3" customFormat="1" x14ac:dyDescent="0.25">
      <c r="A114" s="58" t="s">
        <v>196</v>
      </c>
      <c r="B114" s="60" t="s">
        <v>0</v>
      </c>
      <c r="C114" s="61">
        <v>44592</v>
      </c>
      <c r="D114" s="61">
        <v>44595</v>
      </c>
      <c r="E114" s="58" t="s">
        <v>110</v>
      </c>
    </row>
    <row r="115" spans="1:5" s="3" customFormat="1" x14ac:dyDescent="0.25">
      <c r="A115" s="58" t="s">
        <v>197</v>
      </c>
      <c r="B115" s="60" t="s">
        <v>0</v>
      </c>
      <c r="C115" s="61">
        <v>44592</v>
      </c>
      <c r="D115" s="61">
        <v>44594</v>
      </c>
      <c r="E115" s="58" t="s">
        <v>50</v>
      </c>
    </row>
    <row r="116" spans="1:5" s="3" customFormat="1" x14ac:dyDescent="0.25">
      <c r="A116" s="58" t="s">
        <v>198</v>
      </c>
      <c r="B116" s="60" t="s">
        <v>0</v>
      </c>
      <c r="C116" s="61">
        <v>44592</v>
      </c>
      <c r="D116" s="61">
        <v>44595</v>
      </c>
      <c r="E116" s="58" t="s">
        <v>50</v>
      </c>
    </row>
    <row r="117" spans="1:5" s="3" customFormat="1" x14ac:dyDescent="0.25">
      <c r="A117" s="58" t="s">
        <v>199</v>
      </c>
      <c r="B117" s="60" t="s">
        <v>0</v>
      </c>
      <c r="C117" s="61">
        <v>44592</v>
      </c>
      <c r="D117" s="61">
        <v>44594</v>
      </c>
      <c r="E117" s="58" t="s">
        <v>50</v>
      </c>
    </row>
    <row r="118" spans="1:5" s="3" customFormat="1" x14ac:dyDescent="0.25">
      <c r="A118" s="58" t="s">
        <v>200</v>
      </c>
      <c r="B118" s="60" t="s">
        <v>0</v>
      </c>
      <c r="C118" s="61">
        <v>44592</v>
      </c>
      <c r="D118" s="61">
        <v>44594</v>
      </c>
      <c r="E118" s="58" t="s">
        <v>50</v>
      </c>
    </row>
    <row r="119" spans="1:5" s="3" customFormat="1" x14ac:dyDescent="0.25">
      <c r="A119" s="58" t="s">
        <v>201</v>
      </c>
      <c r="B119" s="60" t="s">
        <v>0</v>
      </c>
      <c r="C119" s="61">
        <v>44592</v>
      </c>
      <c r="D119" s="61">
        <v>44594</v>
      </c>
      <c r="E119" s="58" t="s">
        <v>50</v>
      </c>
    </row>
    <row r="120" spans="1:5" s="3" customFormat="1" x14ac:dyDescent="0.25">
      <c r="A120" s="58" t="s">
        <v>202</v>
      </c>
      <c r="B120" s="60" t="s">
        <v>0</v>
      </c>
      <c r="C120" s="61">
        <v>44593</v>
      </c>
      <c r="D120" s="61">
        <v>44594</v>
      </c>
      <c r="E120" s="58" t="s">
        <v>50</v>
      </c>
    </row>
    <row r="121" spans="1:5" s="3" customFormat="1" x14ac:dyDescent="0.25">
      <c r="A121" s="58" t="s">
        <v>203</v>
      </c>
      <c r="B121" s="60" t="s">
        <v>0</v>
      </c>
      <c r="C121" s="61">
        <v>44593</v>
      </c>
      <c r="D121" s="61">
        <v>44596</v>
      </c>
      <c r="E121" s="58" t="s">
        <v>50</v>
      </c>
    </row>
    <row r="122" spans="1:5" s="3" customFormat="1" x14ac:dyDescent="0.25">
      <c r="A122" s="58" t="s">
        <v>204</v>
      </c>
      <c r="B122" s="60" t="s">
        <v>0</v>
      </c>
      <c r="C122" s="61">
        <v>44593</v>
      </c>
      <c r="D122" s="61">
        <v>44594</v>
      </c>
      <c r="E122" s="58" t="s">
        <v>50</v>
      </c>
    </row>
    <row r="123" spans="1:5" s="3" customFormat="1" x14ac:dyDescent="0.25">
      <c r="A123" s="58" t="s">
        <v>205</v>
      </c>
      <c r="B123" s="60" t="s">
        <v>0</v>
      </c>
      <c r="C123" s="61">
        <v>44593</v>
      </c>
      <c r="D123" s="61">
        <v>44595</v>
      </c>
      <c r="E123" s="58" t="s">
        <v>50</v>
      </c>
    </row>
    <row r="124" spans="1:5" s="3" customFormat="1" x14ac:dyDescent="0.25">
      <c r="A124" s="58" t="s">
        <v>206</v>
      </c>
      <c r="B124" s="60" t="s">
        <v>0</v>
      </c>
      <c r="C124" s="61">
        <v>44593</v>
      </c>
      <c r="D124" s="61">
        <v>44595</v>
      </c>
      <c r="E124" s="58" t="s">
        <v>110</v>
      </c>
    </row>
    <row r="125" spans="1:5" s="3" customFormat="1" x14ac:dyDescent="0.25">
      <c r="A125" s="58" t="s">
        <v>207</v>
      </c>
      <c r="B125" s="60" t="s">
        <v>0</v>
      </c>
      <c r="C125" s="61">
        <v>44594</v>
      </c>
      <c r="D125" s="61">
        <v>44602</v>
      </c>
      <c r="E125" s="58" t="s">
        <v>51</v>
      </c>
    </row>
    <row r="126" spans="1:5" s="3" customFormat="1" x14ac:dyDescent="0.25">
      <c r="A126" s="58" t="s">
        <v>208</v>
      </c>
      <c r="B126" s="60" t="s">
        <v>0</v>
      </c>
      <c r="C126" s="61">
        <v>44594</v>
      </c>
      <c r="D126" s="61">
        <v>44601</v>
      </c>
      <c r="E126" s="58" t="s">
        <v>50</v>
      </c>
    </row>
    <row r="127" spans="1:5" s="3" customFormat="1" x14ac:dyDescent="0.25">
      <c r="A127" s="58" t="s">
        <v>209</v>
      </c>
      <c r="B127" s="60" t="s">
        <v>0</v>
      </c>
      <c r="C127" s="61">
        <v>44594</v>
      </c>
      <c r="D127" s="61">
        <v>44599</v>
      </c>
      <c r="E127" s="58" t="s">
        <v>50</v>
      </c>
    </row>
    <row r="128" spans="1:5" s="3" customFormat="1" x14ac:dyDescent="0.25">
      <c r="A128" s="58" t="s">
        <v>210</v>
      </c>
      <c r="B128" s="60" t="s">
        <v>0</v>
      </c>
      <c r="C128" s="61">
        <v>44595</v>
      </c>
      <c r="D128" s="61">
        <v>44599</v>
      </c>
      <c r="E128" s="58" t="s">
        <v>50</v>
      </c>
    </row>
    <row r="129" spans="1:5" s="3" customFormat="1" x14ac:dyDescent="0.25">
      <c r="A129" s="58" t="s">
        <v>211</v>
      </c>
      <c r="B129" s="60" t="s">
        <v>0</v>
      </c>
      <c r="C129" s="61">
        <v>44595</v>
      </c>
      <c r="D129" s="61">
        <v>44601</v>
      </c>
      <c r="E129" s="58" t="s">
        <v>50</v>
      </c>
    </row>
    <row r="130" spans="1:5" s="3" customFormat="1" x14ac:dyDescent="0.25">
      <c r="A130" s="58" t="s">
        <v>212</v>
      </c>
      <c r="B130" s="60" t="s">
        <v>0</v>
      </c>
      <c r="C130" s="61">
        <v>44595</v>
      </c>
      <c r="D130" s="61">
        <v>44599</v>
      </c>
      <c r="E130" s="58" t="s">
        <v>50</v>
      </c>
    </row>
    <row r="131" spans="1:5" s="3" customFormat="1" x14ac:dyDescent="0.25">
      <c r="A131" s="58" t="s">
        <v>213</v>
      </c>
      <c r="B131" s="60" t="s">
        <v>0</v>
      </c>
      <c r="C131" s="61">
        <v>44596</v>
      </c>
      <c r="D131" s="61">
        <v>44603</v>
      </c>
      <c r="E131" s="58" t="s">
        <v>110</v>
      </c>
    </row>
    <row r="132" spans="1:5" s="3" customFormat="1" x14ac:dyDescent="0.25">
      <c r="A132" s="58" t="s">
        <v>214</v>
      </c>
      <c r="B132" s="60" t="s">
        <v>0</v>
      </c>
      <c r="C132" s="61">
        <v>44596</v>
      </c>
      <c r="D132" s="61">
        <v>44599</v>
      </c>
      <c r="E132" s="58" t="s">
        <v>50</v>
      </c>
    </row>
    <row r="133" spans="1:5" s="3" customFormat="1" x14ac:dyDescent="0.25">
      <c r="A133" s="58" t="s">
        <v>215</v>
      </c>
      <c r="B133" s="60" t="s">
        <v>0</v>
      </c>
      <c r="C133" s="61">
        <v>44596</v>
      </c>
      <c r="D133" s="61">
        <v>44599</v>
      </c>
      <c r="E133" s="58" t="s">
        <v>50</v>
      </c>
    </row>
    <row r="134" spans="1:5" s="3" customFormat="1" x14ac:dyDescent="0.25">
      <c r="A134" s="58" t="s">
        <v>216</v>
      </c>
      <c r="B134" s="60" t="s">
        <v>0</v>
      </c>
      <c r="C134" s="61">
        <v>44596</v>
      </c>
      <c r="D134" s="61">
        <v>44600</v>
      </c>
      <c r="E134" s="58" t="s">
        <v>50</v>
      </c>
    </row>
    <row r="135" spans="1:5" s="3" customFormat="1" x14ac:dyDescent="0.25">
      <c r="A135" s="58" t="s">
        <v>217</v>
      </c>
      <c r="B135" s="60" t="s">
        <v>0</v>
      </c>
      <c r="C135" s="61">
        <v>44597</v>
      </c>
      <c r="D135" s="61">
        <v>44603</v>
      </c>
      <c r="E135" s="58" t="s">
        <v>110</v>
      </c>
    </row>
    <row r="136" spans="1:5" s="3" customFormat="1" x14ac:dyDescent="0.25">
      <c r="A136" s="58" t="s">
        <v>218</v>
      </c>
      <c r="B136" s="60" t="s">
        <v>0</v>
      </c>
      <c r="C136" s="61">
        <v>44597</v>
      </c>
      <c r="D136" s="61">
        <v>44603</v>
      </c>
      <c r="E136" s="58" t="s">
        <v>110</v>
      </c>
    </row>
    <row r="137" spans="1:5" s="3" customFormat="1" x14ac:dyDescent="0.25">
      <c r="A137" s="58" t="s">
        <v>219</v>
      </c>
      <c r="B137" s="60" t="s">
        <v>0</v>
      </c>
      <c r="C137" s="61">
        <v>44597</v>
      </c>
      <c r="D137" s="61">
        <v>44600</v>
      </c>
      <c r="E137" s="58" t="s">
        <v>51</v>
      </c>
    </row>
    <row r="138" spans="1:5" s="3" customFormat="1" x14ac:dyDescent="0.25">
      <c r="A138" s="58" t="s">
        <v>220</v>
      </c>
      <c r="B138" s="60" t="s">
        <v>0</v>
      </c>
      <c r="C138" s="61">
        <v>44599</v>
      </c>
      <c r="D138" s="61">
        <v>44603</v>
      </c>
      <c r="E138" s="58" t="s">
        <v>110</v>
      </c>
    </row>
    <row r="139" spans="1:5" s="3" customFormat="1" x14ac:dyDescent="0.25">
      <c r="A139" s="58" t="s">
        <v>221</v>
      </c>
      <c r="B139" s="60" t="s">
        <v>0</v>
      </c>
      <c r="C139" s="61">
        <v>44599</v>
      </c>
      <c r="D139" s="61">
        <v>44603</v>
      </c>
      <c r="E139" s="58" t="s">
        <v>110</v>
      </c>
    </row>
    <row r="140" spans="1:5" s="3" customFormat="1" x14ac:dyDescent="0.25">
      <c r="A140" s="58" t="s">
        <v>222</v>
      </c>
      <c r="B140" s="60" t="s">
        <v>0</v>
      </c>
      <c r="C140" s="61">
        <v>44600</v>
      </c>
      <c r="D140" s="61">
        <v>44610</v>
      </c>
      <c r="E140" s="58" t="s">
        <v>110</v>
      </c>
    </row>
    <row r="141" spans="1:5" s="3" customFormat="1" x14ac:dyDescent="0.25">
      <c r="A141" s="58" t="s">
        <v>223</v>
      </c>
      <c r="B141" s="60" t="s">
        <v>0</v>
      </c>
      <c r="C141" s="61">
        <v>44600</v>
      </c>
      <c r="D141" s="61">
        <v>44601</v>
      </c>
      <c r="E141" s="58" t="s">
        <v>50</v>
      </c>
    </row>
    <row r="142" spans="1:5" s="3" customFormat="1" x14ac:dyDescent="0.25">
      <c r="A142" s="58" t="s">
        <v>224</v>
      </c>
      <c r="B142" s="60" t="s">
        <v>0</v>
      </c>
      <c r="C142" s="61">
        <v>44600</v>
      </c>
      <c r="D142" s="61">
        <v>44601</v>
      </c>
      <c r="E142" s="58" t="s">
        <v>50</v>
      </c>
    </row>
    <row r="143" spans="1:5" s="3" customFormat="1" x14ac:dyDescent="0.25">
      <c r="A143" s="58" t="s">
        <v>225</v>
      </c>
      <c r="B143" s="60" t="s">
        <v>0</v>
      </c>
      <c r="C143" s="61">
        <v>44600</v>
      </c>
      <c r="D143" s="61">
        <v>44601</v>
      </c>
      <c r="E143" s="58" t="s">
        <v>50</v>
      </c>
    </row>
    <row r="144" spans="1:5" s="3" customFormat="1" x14ac:dyDescent="0.25">
      <c r="A144" s="58" t="s">
        <v>226</v>
      </c>
      <c r="B144" s="60" t="s">
        <v>0</v>
      </c>
      <c r="C144" s="61">
        <v>44601</v>
      </c>
      <c r="D144" s="61">
        <v>44601</v>
      </c>
      <c r="E144" s="58" t="s">
        <v>50</v>
      </c>
    </row>
    <row r="145" spans="1:5" s="3" customFormat="1" x14ac:dyDescent="0.25">
      <c r="A145" s="58" t="s">
        <v>227</v>
      </c>
      <c r="B145" s="60" t="s">
        <v>0</v>
      </c>
      <c r="C145" s="61">
        <v>44601</v>
      </c>
      <c r="D145" s="61">
        <v>44602</v>
      </c>
      <c r="E145" s="58" t="s">
        <v>50</v>
      </c>
    </row>
    <row r="146" spans="1:5" s="3" customFormat="1" x14ac:dyDescent="0.25">
      <c r="A146" s="58" t="s">
        <v>228</v>
      </c>
      <c r="B146" s="60" t="s">
        <v>36</v>
      </c>
      <c r="C146" s="61">
        <v>44602</v>
      </c>
      <c r="D146" s="60" t="s">
        <v>66</v>
      </c>
      <c r="E146" s="58" t="s">
        <v>66</v>
      </c>
    </row>
    <row r="147" spans="1:5" s="3" customFormat="1" x14ac:dyDescent="0.25">
      <c r="A147" s="58" t="s">
        <v>229</v>
      </c>
      <c r="B147" s="60" t="s">
        <v>0</v>
      </c>
      <c r="C147" s="61">
        <v>44602</v>
      </c>
      <c r="D147" s="61">
        <v>44603</v>
      </c>
      <c r="E147" s="58" t="s">
        <v>110</v>
      </c>
    </row>
    <row r="148" spans="1:5" s="3" customFormat="1" x14ac:dyDescent="0.25">
      <c r="A148" s="58" t="s">
        <v>230</v>
      </c>
      <c r="B148" s="60" t="s">
        <v>0</v>
      </c>
      <c r="C148" s="61">
        <v>44603</v>
      </c>
      <c r="D148" s="61">
        <v>44603</v>
      </c>
      <c r="E148" s="58" t="s">
        <v>50</v>
      </c>
    </row>
    <row r="149" spans="1:5" s="3" customFormat="1" x14ac:dyDescent="0.25">
      <c r="A149" s="58" t="s">
        <v>231</v>
      </c>
      <c r="B149" s="60" t="s">
        <v>0</v>
      </c>
      <c r="C149" s="61">
        <v>44603</v>
      </c>
      <c r="D149" s="61">
        <v>44615</v>
      </c>
      <c r="E149" s="58" t="s">
        <v>90</v>
      </c>
    </row>
    <row r="150" spans="1:5" s="3" customFormat="1" x14ac:dyDescent="0.25">
      <c r="A150" s="58" t="s">
        <v>232</v>
      </c>
      <c r="B150" s="60" t="s">
        <v>0</v>
      </c>
      <c r="C150" s="61">
        <v>44605</v>
      </c>
      <c r="D150" s="61">
        <v>44610</v>
      </c>
      <c r="E150" s="58" t="s">
        <v>51</v>
      </c>
    </row>
    <row r="151" spans="1:5" s="3" customFormat="1" x14ac:dyDescent="0.25">
      <c r="A151" s="58" t="s">
        <v>233</v>
      </c>
      <c r="B151" s="60" t="s">
        <v>0</v>
      </c>
      <c r="C151" s="61">
        <v>44606</v>
      </c>
      <c r="D151" s="61">
        <v>44614</v>
      </c>
      <c r="E151" s="58" t="s">
        <v>50</v>
      </c>
    </row>
    <row r="152" spans="1:5" s="3" customFormat="1" x14ac:dyDescent="0.25">
      <c r="A152" s="58" t="s">
        <v>234</v>
      </c>
      <c r="B152" s="60" t="s">
        <v>0</v>
      </c>
      <c r="C152" s="61">
        <v>44606</v>
      </c>
      <c r="D152" s="61">
        <v>44610</v>
      </c>
      <c r="E152" s="58" t="s">
        <v>50</v>
      </c>
    </row>
    <row r="153" spans="1:5" s="3" customFormat="1" x14ac:dyDescent="0.25">
      <c r="A153" s="58" t="s">
        <v>235</v>
      </c>
      <c r="B153" s="60" t="s">
        <v>0</v>
      </c>
      <c r="C153" s="61">
        <v>44607</v>
      </c>
      <c r="D153" s="61">
        <v>44610</v>
      </c>
      <c r="E153" s="58" t="s">
        <v>50</v>
      </c>
    </row>
    <row r="154" spans="1:5" s="3" customFormat="1" x14ac:dyDescent="0.25">
      <c r="A154" s="58" t="s">
        <v>236</v>
      </c>
      <c r="B154" s="60" t="s">
        <v>0</v>
      </c>
      <c r="C154" s="61">
        <v>44607</v>
      </c>
      <c r="D154" s="61">
        <v>44610</v>
      </c>
      <c r="E154" s="58" t="s">
        <v>50</v>
      </c>
    </row>
    <row r="155" spans="1:5" s="3" customFormat="1" x14ac:dyDescent="0.25">
      <c r="A155" s="58" t="s">
        <v>237</v>
      </c>
      <c r="B155" s="60" t="s">
        <v>0</v>
      </c>
      <c r="C155" s="61">
        <v>44607</v>
      </c>
      <c r="D155" s="61">
        <v>44615</v>
      </c>
      <c r="E155" s="58" t="s">
        <v>50</v>
      </c>
    </row>
    <row r="156" spans="1:5" s="3" customFormat="1" x14ac:dyDescent="0.25">
      <c r="A156" s="58" t="s">
        <v>238</v>
      </c>
      <c r="B156" s="60" t="s">
        <v>0</v>
      </c>
      <c r="C156" s="61">
        <v>44607</v>
      </c>
      <c r="D156" s="61">
        <v>44610</v>
      </c>
      <c r="E156" s="58" t="s">
        <v>50</v>
      </c>
    </row>
    <row r="157" spans="1:5" s="3" customFormat="1" x14ac:dyDescent="0.25">
      <c r="A157" s="58" t="s">
        <v>239</v>
      </c>
      <c r="B157" s="60" t="s">
        <v>0</v>
      </c>
      <c r="C157" s="61">
        <v>44607</v>
      </c>
      <c r="D157" s="61">
        <v>44610</v>
      </c>
      <c r="E157" s="58" t="s">
        <v>50</v>
      </c>
    </row>
    <row r="158" spans="1:5" s="3" customFormat="1" x14ac:dyDescent="0.25">
      <c r="A158" s="58" t="s">
        <v>240</v>
      </c>
      <c r="B158" s="60" t="s">
        <v>0</v>
      </c>
      <c r="C158" s="61">
        <v>44607</v>
      </c>
      <c r="D158" s="61">
        <v>44610</v>
      </c>
      <c r="E158" s="58" t="s">
        <v>50</v>
      </c>
    </row>
    <row r="159" spans="1:5" s="3" customFormat="1" x14ac:dyDescent="0.25">
      <c r="A159" s="58" t="s">
        <v>241</v>
      </c>
      <c r="B159" s="60" t="s">
        <v>0</v>
      </c>
      <c r="C159" s="61">
        <v>44607</v>
      </c>
      <c r="D159" s="61">
        <v>44620</v>
      </c>
      <c r="E159" s="58" t="s">
        <v>110</v>
      </c>
    </row>
    <row r="160" spans="1:5" s="3" customFormat="1" x14ac:dyDescent="0.25">
      <c r="A160" s="58" t="s">
        <v>242</v>
      </c>
      <c r="B160" s="60" t="s">
        <v>0</v>
      </c>
      <c r="C160" s="61">
        <v>44607</v>
      </c>
      <c r="D160" s="61">
        <v>44614</v>
      </c>
      <c r="E160" s="58" t="s">
        <v>47</v>
      </c>
    </row>
    <row r="161" spans="1:5" s="3" customFormat="1" x14ac:dyDescent="0.25">
      <c r="A161" s="58" t="s">
        <v>243</v>
      </c>
      <c r="B161" s="60" t="s">
        <v>36</v>
      </c>
      <c r="C161" s="61">
        <v>44607</v>
      </c>
      <c r="D161" s="60" t="s">
        <v>66</v>
      </c>
      <c r="E161" s="58" t="s">
        <v>66</v>
      </c>
    </row>
    <row r="162" spans="1:5" s="3" customFormat="1" x14ac:dyDescent="0.25">
      <c r="A162" s="58" t="s">
        <v>244</v>
      </c>
      <c r="B162" s="60" t="s">
        <v>0</v>
      </c>
      <c r="C162" s="61">
        <v>44608</v>
      </c>
      <c r="D162" s="61">
        <v>44614</v>
      </c>
      <c r="E162" s="58" t="s">
        <v>90</v>
      </c>
    </row>
    <row r="163" spans="1:5" s="3" customFormat="1" x14ac:dyDescent="0.25">
      <c r="A163" s="58" t="s">
        <v>245</v>
      </c>
      <c r="B163" s="60" t="s">
        <v>0</v>
      </c>
      <c r="C163" s="61">
        <v>44608</v>
      </c>
      <c r="D163" s="61">
        <v>44616</v>
      </c>
      <c r="E163" s="58" t="s">
        <v>90</v>
      </c>
    </row>
    <row r="164" spans="1:5" s="3" customFormat="1" x14ac:dyDescent="0.25">
      <c r="A164" s="58" t="s">
        <v>246</v>
      </c>
      <c r="B164" s="60" t="s">
        <v>0</v>
      </c>
      <c r="C164" s="61">
        <v>44609</v>
      </c>
      <c r="D164" s="61">
        <v>44616</v>
      </c>
      <c r="E164" s="58" t="s">
        <v>90</v>
      </c>
    </row>
    <row r="165" spans="1:5" s="3" customFormat="1" x14ac:dyDescent="0.25">
      <c r="A165" s="58" t="s">
        <v>247</v>
      </c>
      <c r="B165" s="60" t="s">
        <v>0</v>
      </c>
      <c r="C165" s="61">
        <v>44610</v>
      </c>
      <c r="D165" s="61">
        <v>44616</v>
      </c>
      <c r="E165" s="58" t="s">
        <v>90</v>
      </c>
    </row>
    <row r="166" spans="1:5" s="3" customFormat="1" x14ac:dyDescent="0.25">
      <c r="A166" s="58" t="s">
        <v>248</v>
      </c>
      <c r="B166" s="60" t="s">
        <v>0</v>
      </c>
      <c r="C166" s="61">
        <v>44610</v>
      </c>
      <c r="D166" s="61">
        <v>44614</v>
      </c>
      <c r="E166" s="58" t="s">
        <v>50</v>
      </c>
    </row>
    <row r="167" spans="1:5" s="3" customFormat="1" x14ac:dyDescent="0.25">
      <c r="A167" s="58" t="s">
        <v>249</v>
      </c>
      <c r="B167" s="60" t="s">
        <v>0</v>
      </c>
      <c r="C167" s="61">
        <v>44611</v>
      </c>
      <c r="D167" s="61">
        <v>44616</v>
      </c>
      <c r="E167" s="58" t="s">
        <v>90</v>
      </c>
    </row>
    <row r="168" spans="1:5" s="3" customFormat="1" x14ac:dyDescent="0.25">
      <c r="A168" s="58" t="s">
        <v>250</v>
      </c>
      <c r="B168" s="60" t="s">
        <v>0</v>
      </c>
      <c r="C168" s="61">
        <v>44613</v>
      </c>
      <c r="D168" s="61">
        <v>44613</v>
      </c>
      <c r="E168" s="58" t="s">
        <v>90</v>
      </c>
    </row>
    <row r="169" spans="1:5" s="3" customFormat="1" x14ac:dyDescent="0.25">
      <c r="A169" s="58" t="s">
        <v>251</v>
      </c>
      <c r="B169" s="60" t="s">
        <v>0</v>
      </c>
      <c r="C169" s="61">
        <v>44613</v>
      </c>
      <c r="D169" s="61">
        <v>44614</v>
      </c>
      <c r="E169" s="58" t="s">
        <v>50</v>
      </c>
    </row>
    <row r="170" spans="1:5" s="3" customFormat="1" x14ac:dyDescent="0.25">
      <c r="A170" s="58" t="s">
        <v>252</v>
      </c>
      <c r="B170" s="60" t="s">
        <v>0</v>
      </c>
      <c r="C170" s="61">
        <v>44614</v>
      </c>
      <c r="D170" s="61">
        <v>44616</v>
      </c>
      <c r="E170" s="58" t="s">
        <v>90</v>
      </c>
    </row>
    <row r="171" spans="1:5" s="3" customFormat="1" x14ac:dyDescent="0.25">
      <c r="A171" s="58" t="s">
        <v>253</v>
      </c>
      <c r="B171" s="60" t="s">
        <v>0</v>
      </c>
      <c r="C171" s="61">
        <v>44614</v>
      </c>
      <c r="D171" s="61">
        <v>44630</v>
      </c>
      <c r="E171" s="58" t="s">
        <v>51</v>
      </c>
    </row>
    <row r="172" spans="1:5" s="3" customFormat="1" x14ac:dyDescent="0.25">
      <c r="A172" s="58" t="s">
        <v>254</v>
      </c>
      <c r="B172" s="60" t="s">
        <v>0</v>
      </c>
      <c r="C172" s="61">
        <v>44614</v>
      </c>
      <c r="D172" s="61">
        <v>44616</v>
      </c>
      <c r="E172" s="58" t="s">
        <v>90</v>
      </c>
    </row>
    <row r="173" spans="1:5" s="3" customFormat="1" x14ac:dyDescent="0.25">
      <c r="A173" s="58" t="s">
        <v>255</v>
      </c>
      <c r="B173" s="60" t="s">
        <v>0</v>
      </c>
      <c r="C173" s="61">
        <v>44614</v>
      </c>
      <c r="D173" s="61">
        <v>44616</v>
      </c>
      <c r="E173" s="58" t="s">
        <v>90</v>
      </c>
    </row>
    <row r="174" spans="1:5" s="3" customFormat="1" x14ac:dyDescent="0.25">
      <c r="A174" s="58" t="s">
        <v>256</v>
      </c>
      <c r="B174" s="60" t="s">
        <v>0</v>
      </c>
      <c r="C174" s="61">
        <v>44614</v>
      </c>
      <c r="D174" s="61">
        <v>44616</v>
      </c>
      <c r="E174" s="58" t="s">
        <v>51</v>
      </c>
    </row>
    <row r="175" spans="1:5" s="3" customFormat="1" x14ac:dyDescent="0.25">
      <c r="A175" s="58" t="s">
        <v>257</v>
      </c>
      <c r="B175" s="60" t="s">
        <v>0</v>
      </c>
      <c r="C175" s="61">
        <v>44615</v>
      </c>
      <c r="D175" s="61">
        <v>44616</v>
      </c>
      <c r="E175" s="58" t="s">
        <v>50</v>
      </c>
    </row>
    <row r="176" spans="1:5" s="3" customFormat="1" x14ac:dyDescent="0.25">
      <c r="A176" s="58" t="s">
        <v>258</v>
      </c>
      <c r="B176" s="60" t="s">
        <v>0</v>
      </c>
      <c r="C176" s="61">
        <v>44615</v>
      </c>
      <c r="D176" s="61">
        <v>44620</v>
      </c>
      <c r="E176" s="58" t="s">
        <v>90</v>
      </c>
    </row>
    <row r="177" spans="1:5" s="3" customFormat="1" x14ac:dyDescent="0.25">
      <c r="A177" s="58" t="s">
        <v>259</v>
      </c>
      <c r="B177" s="60" t="s">
        <v>0</v>
      </c>
      <c r="C177" s="61">
        <v>44615</v>
      </c>
      <c r="D177" s="61">
        <v>44620</v>
      </c>
      <c r="E177" s="58" t="s">
        <v>90</v>
      </c>
    </row>
    <row r="178" spans="1:5" s="3" customFormat="1" x14ac:dyDescent="0.25">
      <c r="A178" s="58" t="s">
        <v>260</v>
      </c>
      <c r="B178" s="60" t="s">
        <v>0</v>
      </c>
      <c r="C178" s="61">
        <v>44615</v>
      </c>
      <c r="D178" s="61">
        <v>44620</v>
      </c>
      <c r="E178" s="58" t="s">
        <v>90</v>
      </c>
    </row>
    <row r="179" spans="1:5" s="3" customFormat="1" x14ac:dyDescent="0.25">
      <c r="A179" s="58" t="s">
        <v>261</v>
      </c>
      <c r="B179" s="60" t="s">
        <v>0</v>
      </c>
      <c r="C179" s="61">
        <v>44615</v>
      </c>
      <c r="D179" s="61">
        <v>44630</v>
      </c>
      <c r="E179" s="58" t="s">
        <v>110</v>
      </c>
    </row>
    <row r="180" spans="1:5" s="3" customFormat="1" x14ac:dyDescent="0.25">
      <c r="A180" s="58" t="s">
        <v>262</v>
      </c>
      <c r="B180" s="60" t="s">
        <v>0</v>
      </c>
      <c r="C180" s="61">
        <v>44616</v>
      </c>
      <c r="D180" s="61">
        <v>44641</v>
      </c>
      <c r="E180" s="58" t="s">
        <v>51</v>
      </c>
    </row>
    <row r="181" spans="1:5" s="3" customFormat="1" x14ac:dyDescent="0.25">
      <c r="A181" s="58" t="s">
        <v>263</v>
      </c>
      <c r="B181" s="60" t="s">
        <v>0</v>
      </c>
      <c r="C181" s="61">
        <v>44616</v>
      </c>
      <c r="D181" s="61">
        <v>44617</v>
      </c>
      <c r="E181" s="58" t="s">
        <v>90</v>
      </c>
    </row>
    <row r="182" spans="1:5" s="3" customFormat="1" x14ac:dyDescent="0.25">
      <c r="A182" s="58" t="s">
        <v>264</v>
      </c>
      <c r="B182" s="60" t="s">
        <v>0</v>
      </c>
      <c r="C182" s="61">
        <v>44616</v>
      </c>
      <c r="D182" s="61">
        <v>44628</v>
      </c>
      <c r="E182" s="58" t="s">
        <v>110</v>
      </c>
    </row>
    <row r="183" spans="1:5" s="3" customFormat="1" x14ac:dyDescent="0.25">
      <c r="A183" s="58" t="s">
        <v>265</v>
      </c>
      <c r="B183" s="60" t="s">
        <v>0</v>
      </c>
      <c r="C183" s="61">
        <v>44617</v>
      </c>
      <c r="D183" s="61">
        <v>44620</v>
      </c>
      <c r="E183" s="58" t="s">
        <v>90</v>
      </c>
    </row>
    <row r="184" spans="1:5" s="3" customFormat="1" x14ac:dyDescent="0.25">
      <c r="A184" s="58" t="s">
        <v>266</v>
      </c>
      <c r="B184" s="60" t="s">
        <v>0</v>
      </c>
      <c r="C184" s="61">
        <v>44617</v>
      </c>
      <c r="D184" s="61">
        <v>44620</v>
      </c>
      <c r="E184" s="58" t="s">
        <v>50</v>
      </c>
    </row>
    <row r="185" spans="1:5" s="3" customFormat="1" x14ac:dyDescent="0.25">
      <c r="A185" s="58" t="s">
        <v>267</v>
      </c>
      <c r="B185" s="60" t="s">
        <v>0</v>
      </c>
      <c r="C185" s="61">
        <v>44618</v>
      </c>
      <c r="D185" s="61">
        <v>44624</v>
      </c>
      <c r="E185" s="58" t="s">
        <v>90</v>
      </c>
    </row>
    <row r="186" spans="1:5" s="3" customFormat="1" x14ac:dyDescent="0.25">
      <c r="A186" s="58" t="s">
        <v>268</v>
      </c>
      <c r="B186" s="60" t="s">
        <v>0</v>
      </c>
      <c r="C186" s="61">
        <v>44618</v>
      </c>
      <c r="D186" s="61">
        <v>44624</v>
      </c>
      <c r="E186" s="58" t="s">
        <v>90</v>
      </c>
    </row>
    <row r="187" spans="1:5" s="3" customFormat="1" x14ac:dyDescent="0.25">
      <c r="A187" s="58" t="s">
        <v>269</v>
      </c>
      <c r="B187" s="60" t="s">
        <v>0</v>
      </c>
      <c r="C187" s="61">
        <v>44618</v>
      </c>
      <c r="D187" s="61">
        <v>44624</v>
      </c>
      <c r="E187" s="58" t="s">
        <v>90</v>
      </c>
    </row>
    <row r="188" spans="1:5" s="3" customFormat="1" x14ac:dyDescent="0.25">
      <c r="A188" s="58" t="s">
        <v>270</v>
      </c>
      <c r="B188" s="60" t="s">
        <v>0</v>
      </c>
      <c r="C188" s="61">
        <v>44618</v>
      </c>
      <c r="D188" s="61">
        <v>44624</v>
      </c>
      <c r="E188" s="58" t="s">
        <v>90</v>
      </c>
    </row>
    <row r="189" spans="1:5" s="3" customFormat="1" x14ac:dyDescent="0.25">
      <c r="A189" s="58" t="s">
        <v>271</v>
      </c>
      <c r="B189" s="60" t="s">
        <v>0</v>
      </c>
      <c r="C189" s="61">
        <v>44619</v>
      </c>
      <c r="D189" s="61">
        <v>44624</v>
      </c>
      <c r="E189" s="58" t="s">
        <v>90</v>
      </c>
    </row>
    <row r="190" spans="1:5" s="3" customFormat="1" x14ac:dyDescent="0.25">
      <c r="A190" s="58" t="s">
        <v>272</v>
      </c>
      <c r="B190" s="60" t="s">
        <v>0</v>
      </c>
      <c r="C190" s="61">
        <v>44620</v>
      </c>
      <c r="D190" s="61">
        <v>44624</v>
      </c>
      <c r="E190" s="58" t="s">
        <v>90</v>
      </c>
    </row>
    <row r="191" spans="1:5" s="3" customFormat="1" x14ac:dyDescent="0.25">
      <c r="A191" s="58" t="s">
        <v>273</v>
      </c>
      <c r="B191" s="60" t="s">
        <v>0</v>
      </c>
      <c r="C191" s="61">
        <v>44620</v>
      </c>
      <c r="D191" s="61">
        <v>44628</v>
      </c>
      <c r="E191" s="58" t="s">
        <v>51</v>
      </c>
    </row>
    <row r="192" spans="1:5" s="3" customFormat="1" x14ac:dyDescent="0.25">
      <c r="A192" s="58" t="s">
        <v>274</v>
      </c>
      <c r="B192" s="60" t="s">
        <v>0</v>
      </c>
      <c r="C192" s="61">
        <v>44620</v>
      </c>
      <c r="D192" s="61">
        <v>44624</v>
      </c>
      <c r="E192" s="58" t="s">
        <v>90</v>
      </c>
    </row>
    <row r="193" spans="1:5" s="3" customFormat="1" x14ac:dyDescent="0.25">
      <c r="A193" s="58" t="s">
        <v>275</v>
      </c>
      <c r="B193" s="60" t="s">
        <v>36</v>
      </c>
      <c r="C193" s="61">
        <v>44620</v>
      </c>
      <c r="D193" s="60" t="s">
        <v>66</v>
      </c>
      <c r="E193" s="58" t="s">
        <v>66</v>
      </c>
    </row>
    <row r="194" spans="1:5" s="3" customFormat="1" x14ac:dyDescent="0.25">
      <c r="A194" s="58" t="s">
        <v>276</v>
      </c>
      <c r="B194" s="60" t="s">
        <v>0</v>
      </c>
      <c r="C194" s="61">
        <v>44621</v>
      </c>
      <c r="D194" s="61">
        <v>44623</v>
      </c>
      <c r="E194" s="58" t="s">
        <v>90</v>
      </c>
    </row>
    <row r="195" spans="1:5" s="3" customFormat="1" x14ac:dyDescent="0.25">
      <c r="A195" s="58" t="s">
        <v>277</v>
      </c>
      <c r="B195" s="60" t="s">
        <v>0</v>
      </c>
      <c r="C195" s="61">
        <v>44621</v>
      </c>
      <c r="D195" s="61">
        <v>44623</v>
      </c>
      <c r="E195" s="58" t="s">
        <v>90</v>
      </c>
    </row>
    <row r="196" spans="1:5" s="3" customFormat="1" x14ac:dyDescent="0.25">
      <c r="A196" s="58" t="s">
        <v>278</v>
      </c>
      <c r="B196" s="60" t="s">
        <v>0</v>
      </c>
      <c r="C196" s="61">
        <v>44621</v>
      </c>
      <c r="D196" s="61">
        <v>44623</v>
      </c>
      <c r="E196" s="58" t="s">
        <v>90</v>
      </c>
    </row>
    <row r="197" spans="1:5" s="3" customFormat="1" x14ac:dyDescent="0.25">
      <c r="A197" s="58" t="s">
        <v>279</v>
      </c>
      <c r="B197" s="60" t="s">
        <v>0</v>
      </c>
      <c r="C197" s="61">
        <v>44621</v>
      </c>
      <c r="D197" s="61">
        <v>44623</v>
      </c>
      <c r="E197" s="58" t="s">
        <v>50</v>
      </c>
    </row>
    <row r="198" spans="1:5" s="3" customFormat="1" x14ac:dyDescent="0.25">
      <c r="A198" s="58" t="s">
        <v>280</v>
      </c>
      <c r="B198" s="60" t="s">
        <v>0</v>
      </c>
      <c r="C198" s="61">
        <v>44621</v>
      </c>
      <c r="D198" s="61">
        <v>44623</v>
      </c>
      <c r="E198" s="58" t="s">
        <v>50</v>
      </c>
    </row>
    <row r="199" spans="1:5" s="3" customFormat="1" x14ac:dyDescent="0.25">
      <c r="A199" s="58" t="s">
        <v>281</v>
      </c>
      <c r="B199" s="60" t="s">
        <v>0</v>
      </c>
      <c r="C199" s="61">
        <v>44621</v>
      </c>
      <c r="D199" s="61">
        <v>44623</v>
      </c>
      <c r="E199" s="58" t="s">
        <v>90</v>
      </c>
    </row>
    <row r="200" spans="1:5" s="3" customFormat="1" x14ac:dyDescent="0.25">
      <c r="A200" s="58" t="s">
        <v>282</v>
      </c>
      <c r="B200" s="60" t="s">
        <v>0</v>
      </c>
      <c r="C200" s="61">
        <v>44621</v>
      </c>
      <c r="D200" s="61">
        <v>44623</v>
      </c>
      <c r="E200" s="58" t="s">
        <v>50</v>
      </c>
    </row>
    <row r="201" spans="1:5" s="3" customFormat="1" x14ac:dyDescent="0.25">
      <c r="A201" s="58" t="s">
        <v>283</v>
      </c>
      <c r="B201" s="60" t="s">
        <v>36</v>
      </c>
      <c r="C201" s="61">
        <v>44621</v>
      </c>
      <c r="D201" s="60" t="s">
        <v>66</v>
      </c>
      <c r="E201" s="58" t="s">
        <v>66</v>
      </c>
    </row>
    <row r="202" spans="1:5" s="3" customFormat="1" x14ac:dyDescent="0.25">
      <c r="A202" s="58" t="s">
        <v>284</v>
      </c>
      <c r="B202" s="60" t="s">
        <v>0</v>
      </c>
      <c r="C202" s="61">
        <v>44621</v>
      </c>
      <c r="D202" s="61">
        <v>44623</v>
      </c>
      <c r="E202" s="58" t="s">
        <v>90</v>
      </c>
    </row>
    <row r="203" spans="1:5" s="3" customFormat="1" x14ac:dyDescent="0.25">
      <c r="A203" s="58" t="s">
        <v>285</v>
      </c>
      <c r="B203" s="60" t="s">
        <v>0</v>
      </c>
      <c r="C203" s="61">
        <v>44622</v>
      </c>
      <c r="D203" s="61">
        <v>44623</v>
      </c>
      <c r="E203" s="58" t="s">
        <v>50</v>
      </c>
    </row>
    <row r="204" spans="1:5" s="3" customFormat="1" x14ac:dyDescent="0.25">
      <c r="A204" s="58" t="s">
        <v>286</v>
      </c>
      <c r="B204" s="60" t="s">
        <v>0</v>
      </c>
      <c r="C204" s="61">
        <v>44622</v>
      </c>
      <c r="D204" s="61">
        <v>44623</v>
      </c>
      <c r="E204" s="58" t="s">
        <v>90</v>
      </c>
    </row>
    <row r="205" spans="1:5" s="3" customFormat="1" x14ac:dyDescent="0.25">
      <c r="A205" s="58" t="s">
        <v>287</v>
      </c>
      <c r="B205" s="60" t="s">
        <v>0</v>
      </c>
      <c r="C205" s="61">
        <v>44622</v>
      </c>
      <c r="D205" s="61">
        <v>44634</v>
      </c>
      <c r="E205" s="58" t="s">
        <v>110</v>
      </c>
    </row>
    <row r="206" spans="1:5" s="3" customFormat="1" x14ac:dyDescent="0.25">
      <c r="A206" s="58" t="s">
        <v>288</v>
      </c>
      <c r="B206" s="60" t="s">
        <v>0</v>
      </c>
      <c r="C206" s="61">
        <v>44622</v>
      </c>
      <c r="D206" s="61">
        <v>44627</v>
      </c>
      <c r="E206" s="58" t="s">
        <v>50</v>
      </c>
    </row>
    <row r="207" spans="1:5" s="3" customFormat="1" x14ac:dyDescent="0.25">
      <c r="A207" s="58" t="s">
        <v>289</v>
      </c>
      <c r="B207" s="60" t="s">
        <v>0</v>
      </c>
      <c r="C207" s="61">
        <v>44622</v>
      </c>
      <c r="D207" s="61">
        <v>44636</v>
      </c>
      <c r="E207" s="58" t="s">
        <v>51</v>
      </c>
    </row>
    <row r="208" spans="1:5" s="3" customFormat="1" x14ac:dyDescent="0.25">
      <c r="A208" s="58" t="s">
        <v>290</v>
      </c>
      <c r="B208" s="60" t="s">
        <v>0</v>
      </c>
      <c r="C208" s="61">
        <v>44622</v>
      </c>
      <c r="D208" s="61">
        <v>44624</v>
      </c>
      <c r="E208" s="58" t="s">
        <v>50</v>
      </c>
    </row>
    <row r="209" spans="1:5" s="3" customFormat="1" x14ac:dyDescent="0.25">
      <c r="A209" s="58" t="s">
        <v>291</v>
      </c>
      <c r="B209" s="60" t="s">
        <v>0</v>
      </c>
      <c r="C209" s="61">
        <v>44622</v>
      </c>
      <c r="D209" s="61">
        <v>44624</v>
      </c>
      <c r="E209" s="58" t="s">
        <v>50</v>
      </c>
    </row>
    <row r="210" spans="1:5" s="3" customFormat="1" x14ac:dyDescent="0.25">
      <c r="A210" s="58" t="s">
        <v>292</v>
      </c>
      <c r="B210" s="60" t="s">
        <v>36</v>
      </c>
      <c r="C210" s="61">
        <v>44622</v>
      </c>
      <c r="D210" s="60" t="s">
        <v>66</v>
      </c>
      <c r="E210" s="58" t="s">
        <v>66</v>
      </c>
    </row>
    <row r="211" spans="1:5" s="3" customFormat="1" x14ac:dyDescent="0.25">
      <c r="A211" s="58" t="s">
        <v>293</v>
      </c>
      <c r="B211" s="60" t="s">
        <v>0</v>
      </c>
      <c r="C211" s="61">
        <v>44623</v>
      </c>
      <c r="D211" s="61">
        <v>44631</v>
      </c>
      <c r="E211" s="58" t="s">
        <v>54</v>
      </c>
    </row>
    <row r="212" spans="1:5" s="3" customFormat="1" x14ac:dyDescent="0.25">
      <c r="A212" s="58" t="s">
        <v>294</v>
      </c>
      <c r="B212" s="60" t="s">
        <v>0</v>
      </c>
      <c r="C212" s="61">
        <v>44623</v>
      </c>
      <c r="D212" s="61">
        <v>44634</v>
      </c>
      <c r="E212" s="58" t="s">
        <v>110</v>
      </c>
    </row>
    <row r="213" spans="1:5" s="3" customFormat="1" x14ac:dyDescent="0.25">
      <c r="A213" s="58" t="s">
        <v>295</v>
      </c>
      <c r="B213" s="60" t="s">
        <v>0</v>
      </c>
      <c r="C213" s="61">
        <v>44623</v>
      </c>
      <c r="D213" s="61">
        <v>44634</v>
      </c>
      <c r="E213" s="58" t="s">
        <v>110</v>
      </c>
    </row>
    <row r="214" spans="1:5" s="3" customFormat="1" x14ac:dyDescent="0.25">
      <c r="A214" s="58" t="s">
        <v>296</v>
      </c>
      <c r="B214" s="60" t="s">
        <v>0</v>
      </c>
      <c r="C214" s="61">
        <v>44623</v>
      </c>
      <c r="D214" s="61">
        <v>44635</v>
      </c>
      <c r="E214" s="58" t="s">
        <v>110</v>
      </c>
    </row>
    <row r="215" spans="1:5" s="3" customFormat="1" x14ac:dyDescent="0.25">
      <c r="A215" s="58" t="s">
        <v>297</v>
      </c>
      <c r="B215" s="60" t="s">
        <v>0</v>
      </c>
      <c r="C215" s="61">
        <v>44623</v>
      </c>
      <c r="D215" s="61">
        <v>44635</v>
      </c>
      <c r="E215" s="58" t="s">
        <v>110</v>
      </c>
    </row>
    <row r="216" spans="1:5" s="3" customFormat="1" x14ac:dyDescent="0.25">
      <c r="A216" s="58" t="s">
        <v>298</v>
      </c>
      <c r="B216" s="60" t="s">
        <v>0</v>
      </c>
      <c r="C216" s="61">
        <v>44623</v>
      </c>
      <c r="D216" s="61">
        <v>44629</v>
      </c>
      <c r="E216" s="58" t="s">
        <v>50</v>
      </c>
    </row>
    <row r="217" spans="1:5" s="3" customFormat="1" x14ac:dyDescent="0.25">
      <c r="A217" s="58" t="s">
        <v>299</v>
      </c>
      <c r="B217" s="60" t="s">
        <v>0</v>
      </c>
      <c r="C217" s="61">
        <v>44623</v>
      </c>
      <c r="D217" s="61">
        <v>44629</v>
      </c>
      <c r="E217" s="58" t="s">
        <v>50</v>
      </c>
    </row>
    <row r="218" spans="1:5" s="3" customFormat="1" x14ac:dyDescent="0.25">
      <c r="A218" s="58" t="s">
        <v>300</v>
      </c>
      <c r="B218" s="60" t="s">
        <v>0</v>
      </c>
      <c r="C218" s="61">
        <v>44624</v>
      </c>
      <c r="D218" s="61">
        <v>44634</v>
      </c>
      <c r="E218" s="58" t="s">
        <v>90</v>
      </c>
    </row>
    <row r="219" spans="1:5" s="3" customFormat="1" x14ac:dyDescent="0.25">
      <c r="A219" s="58" t="s">
        <v>301</v>
      </c>
      <c r="B219" s="60" t="s">
        <v>0</v>
      </c>
      <c r="C219" s="61">
        <v>44624</v>
      </c>
      <c r="D219" s="61">
        <v>44624</v>
      </c>
      <c r="E219" s="58" t="s">
        <v>50</v>
      </c>
    </row>
    <row r="220" spans="1:5" s="3" customFormat="1" x14ac:dyDescent="0.25">
      <c r="A220" s="58" t="s">
        <v>302</v>
      </c>
      <c r="B220" s="60" t="s">
        <v>0</v>
      </c>
      <c r="C220" s="61">
        <v>44624</v>
      </c>
      <c r="D220" s="61">
        <v>44634</v>
      </c>
      <c r="E220" s="58" t="s">
        <v>90</v>
      </c>
    </row>
    <row r="221" spans="1:5" s="3" customFormat="1" x14ac:dyDescent="0.25">
      <c r="A221" s="58" t="s">
        <v>303</v>
      </c>
      <c r="B221" s="60" t="s">
        <v>0</v>
      </c>
      <c r="C221" s="61">
        <v>44624</v>
      </c>
      <c r="D221" s="61">
        <v>44634</v>
      </c>
      <c r="E221" s="58" t="s">
        <v>90</v>
      </c>
    </row>
    <row r="222" spans="1:5" s="3" customFormat="1" x14ac:dyDescent="0.25">
      <c r="A222" s="58" t="s">
        <v>304</v>
      </c>
      <c r="B222" s="60" t="s">
        <v>0</v>
      </c>
      <c r="C222" s="61">
        <v>44624</v>
      </c>
      <c r="D222" s="61">
        <v>44636</v>
      </c>
      <c r="E222" s="58" t="s">
        <v>51</v>
      </c>
    </row>
    <row r="223" spans="1:5" s="3" customFormat="1" x14ac:dyDescent="0.25">
      <c r="A223" s="58" t="s">
        <v>305</v>
      </c>
      <c r="B223" s="60" t="s">
        <v>0</v>
      </c>
      <c r="C223" s="61">
        <v>44624</v>
      </c>
      <c r="D223" s="61">
        <v>44636</v>
      </c>
      <c r="E223" s="58" t="s">
        <v>90</v>
      </c>
    </row>
    <row r="224" spans="1:5" s="3" customFormat="1" x14ac:dyDescent="0.25">
      <c r="A224" s="58" t="s">
        <v>306</v>
      </c>
      <c r="B224" s="60" t="s">
        <v>0</v>
      </c>
      <c r="C224" s="61">
        <v>44624</v>
      </c>
      <c r="D224" s="61">
        <v>44627</v>
      </c>
      <c r="E224" s="58" t="s">
        <v>50</v>
      </c>
    </row>
    <row r="225" spans="1:5" s="3" customFormat="1" x14ac:dyDescent="0.25">
      <c r="A225" s="58" t="s">
        <v>307</v>
      </c>
      <c r="B225" s="60" t="s">
        <v>0</v>
      </c>
      <c r="C225" s="61">
        <v>44624</v>
      </c>
      <c r="D225" s="61">
        <v>44627</v>
      </c>
      <c r="E225" s="58" t="s">
        <v>50</v>
      </c>
    </row>
    <row r="226" spans="1:5" s="3" customFormat="1" x14ac:dyDescent="0.25">
      <c r="A226" s="58" t="s">
        <v>308</v>
      </c>
      <c r="B226" s="60" t="s">
        <v>0</v>
      </c>
      <c r="C226" s="61">
        <v>44624</v>
      </c>
      <c r="D226" s="61">
        <v>44627</v>
      </c>
      <c r="E226" s="58" t="s">
        <v>50</v>
      </c>
    </row>
    <row r="227" spans="1:5" s="3" customFormat="1" x14ac:dyDescent="0.25">
      <c r="A227" s="58" t="s">
        <v>309</v>
      </c>
      <c r="B227" s="60" t="s">
        <v>0</v>
      </c>
      <c r="C227" s="61">
        <v>44625</v>
      </c>
      <c r="D227" s="61">
        <v>44627</v>
      </c>
      <c r="E227" s="58" t="s">
        <v>50</v>
      </c>
    </row>
    <row r="228" spans="1:5" s="3" customFormat="1" x14ac:dyDescent="0.25">
      <c r="A228" s="58" t="s">
        <v>310</v>
      </c>
      <c r="B228" s="60" t="s">
        <v>0</v>
      </c>
      <c r="C228" s="61">
        <v>44627</v>
      </c>
      <c r="D228" s="61">
        <v>44634</v>
      </c>
      <c r="E228" s="58" t="s">
        <v>50</v>
      </c>
    </row>
    <row r="229" spans="1:5" s="3" customFormat="1" x14ac:dyDescent="0.25">
      <c r="A229" s="58" t="s">
        <v>311</v>
      </c>
      <c r="B229" s="60" t="s">
        <v>0</v>
      </c>
      <c r="C229" s="61">
        <v>44627</v>
      </c>
      <c r="D229" s="61">
        <v>44629</v>
      </c>
      <c r="E229" s="58" t="s">
        <v>50</v>
      </c>
    </row>
    <row r="230" spans="1:5" s="3" customFormat="1" x14ac:dyDescent="0.25">
      <c r="A230" s="58" t="s">
        <v>312</v>
      </c>
      <c r="B230" s="60" t="s">
        <v>0</v>
      </c>
      <c r="C230" s="61">
        <v>44627</v>
      </c>
      <c r="D230" s="61">
        <v>44636</v>
      </c>
      <c r="E230" s="58" t="s">
        <v>90</v>
      </c>
    </row>
    <row r="231" spans="1:5" s="3" customFormat="1" x14ac:dyDescent="0.25">
      <c r="A231" s="58" t="s">
        <v>313</v>
      </c>
      <c r="B231" s="60" t="s">
        <v>0</v>
      </c>
      <c r="C231" s="61">
        <v>44627</v>
      </c>
      <c r="D231" s="61">
        <v>44634</v>
      </c>
      <c r="E231" s="58" t="s">
        <v>54</v>
      </c>
    </row>
    <row r="232" spans="1:5" s="3" customFormat="1" x14ac:dyDescent="0.25">
      <c r="A232" s="58" t="s">
        <v>314</v>
      </c>
      <c r="B232" s="60" t="s">
        <v>0</v>
      </c>
      <c r="C232" s="61">
        <v>44627</v>
      </c>
      <c r="D232" s="61">
        <v>44636</v>
      </c>
      <c r="E232" s="58" t="s">
        <v>51</v>
      </c>
    </row>
    <row r="233" spans="1:5" s="3" customFormat="1" x14ac:dyDescent="0.25">
      <c r="A233" s="58" t="s">
        <v>315</v>
      </c>
      <c r="B233" s="60" t="s">
        <v>0</v>
      </c>
      <c r="C233" s="61">
        <v>44627</v>
      </c>
      <c r="D233" s="61">
        <v>44628</v>
      </c>
      <c r="E233" s="58" t="s">
        <v>50</v>
      </c>
    </row>
    <row r="234" spans="1:5" s="3" customFormat="1" x14ac:dyDescent="0.25">
      <c r="A234" s="58" t="s">
        <v>316</v>
      </c>
      <c r="B234" s="60" t="s">
        <v>0</v>
      </c>
      <c r="C234" s="61">
        <v>44627</v>
      </c>
      <c r="D234" s="61">
        <v>44636</v>
      </c>
      <c r="E234" s="58" t="s">
        <v>90</v>
      </c>
    </row>
    <row r="235" spans="1:5" s="3" customFormat="1" x14ac:dyDescent="0.25">
      <c r="A235" s="58" t="s">
        <v>317</v>
      </c>
      <c r="B235" s="60" t="s">
        <v>0</v>
      </c>
      <c r="C235" s="61">
        <v>44627</v>
      </c>
      <c r="D235" s="61">
        <v>44641</v>
      </c>
      <c r="E235" s="58" t="s">
        <v>110</v>
      </c>
    </row>
    <row r="236" spans="1:5" s="3" customFormat="1" x14ac:dyDescent="0.25">
      <c r="A236" s="58" t="s">
        <v>318</v>
      </c>
      <c r="B236" s="60" t="s">
        <v>0</v>
      </c>
      <c r="C236" s="61">
        <v>44627</v>
      </c>
      <c r="D236" s="61">
        <v>44628</v>
      </c>
      <c r="E236" s="58" t="s">
        <v>90</v>
      </c>
    </row>
    <row r="237" spans="1:5" s="3" customFormat="1" x14ac:dyDescent="0.25">
      <c r="A237" s="58" t="s">
        <v>319</v>
      </c>
      <c r="B237" s="60" t="s">
        <v>0</v>
      </c>
      <c r="C237" s="61">
        <v>44627</v>
      </c>
      <c r="D237" s="61">
        <v>44636</v>
      </c>
      <c r="E237" s="58" t="s">
        <v>90</v>
      </c>
    </row>
    <row r="238" spans="1:5" s="3" customFormat="1" x14ac:dyDescent="0.25">
      <c r="A238" s="58" t="s">
        <v>320</v>
      </c>
      <c r="B238" s="60" t="s">
        <v>0</v>
      </c>
      <c r="C238" s="61">
        <v>44628</v>
      </c>
      <c r="D238" s="61">
        <v>44636</v>
      </c>
      <c r="E238" s="58" t="s">
        <v>90</v>
      </c>
    </row>
    <row r="239" spans="1:5" s="3" customFormat="1" x14ac:dyDescent="0.25">
      <c r="A239" s="58" t="s">
        <v>321</v>
      </c>
      <c r="B239" s="60" t="s">
        <v>0</v>
      </c>
      <c r="C239" s="61">
        <v>44628</v>
      </c>
      <c r="D239" s="61">
        <v>44629</v>
      </c>
      <c r="E239" s="58" t="s">
        <v>50</v>
      </c>
    </row>
    <row r="240" spans="1:5" s="3" customFormat="1" x14ac:dyDescent="0.25">
      <c r="A240" s="58" t="s">
        <v>322</v>
      </c>
      <c r="B240" s="60" t="s">
        <v>0</v>
      </c>
      <c r="C240" s="61">
        <v>44629</v>
      </c>
      <c r="D240" s="61">
        <v>44642</v>
      </c>
      <c r="E240" s="58" t="s">
        <v>110</v>
      </c>
    </row>
    <row r="241" spans="1:5" s="3" customFormat="1" x14ac:dyDescent="0.25">
      <c r="A241" s="58" t="s">
        <v>323</v>
      </c>
      <c r="B241" s="60" t="s">
        <v>0</v>
      </c>
      <c r="C241" s="61">
        <v>44629</v>
      </c>
      <c r="D241" s="61">
        <v>44630</v>
      </c>
      <c r="E241" s="58" t="s">
        <v>50</v>
      </c>
    </row>
    <row r="242" spans="1:5" s="3" customFormat="1" x14ac:dyDescent="0.25">
      <c r="A242" s="58" t="s">
        <v>324</v>
      </c>
      <c r="B242" s="60" t="s">
        <v>0</v>
      </c>
      <c r="C242" s="61">
        <v>44629</v>
      </c>
      <c r="D242" s="61">
        <v>44636</v>
      </c>
      <c r="E242" s="58" t="s">
        <v>90</v>
      </c>
    </row>
    <row r="243" spans="1:5" s="3" customFormat="1" x14ac:dyDescent="0.25">
      <c r="A243" s="58" t="s">
        <v>325</v>
      </c>
      <c r="B243" s="60" t="s">
        <v>0</v>
      </c>
      <c r="C243" s="61">
        <v>44630</v>
      </c>
      <c r="D243" s="61">
        <v>44630</v>
      </c>
      <c r="E243" s="58" t="s">
        <v>50</v>
      </c>
    </row>
    <row r="244" spans="1:5" s="3" customFormat="1" x14ac:dyDescent="0.25">
      <c r="A244" s="58" t="s">
        <v>326</v>
      </c>
      <c r="B244" s="60" t="s">
        <v>0</v>
      </c>
      <c r="C244" s="61">
        <v>44630</v>
      </c>
      <c r="D244" s="61">
        <v>44637</v>
      </c>
      <c r="E244" s="58" t="s">
        <v>50</v>
      </c>
    </row>
    <row r="245" spans="1:5" s="3" customFormat="1" x14ac:dyDescent="0.25">
      <c r="A245" s="58" t="s">
        <v>327</v>
      </c>
      <c r="B245" s="60" t="s">
        <v>0</v>
      </c>
      <c r="C245" s="61">
        <v>44630</v>
      </c>
      <c r="D245" s="61">
        <v>44636</v>
      </c>
      <c r="E245" s="58" t="s">
        <v>90</v>
      </c>
    </row>
    <row r="246" spans="1:5" s="3" customFormat="1" x14ac:dyDescent="0.25">
      <c r="A246" s="58" t="s">
        <v>328</v>
      </c>
      <c r="B246" s="60" t="s">
        <v>0</v>
      </c>
      <c r="C246" s="61">
        <v>44630</v>
      </c>
      <c r="D246" s="61">
        <v>44643</v>
      </c>
      <c r="E246" s="58" t="s">
        <v>110</v>
      </c>
    </row>
    <row r="247" spans="1:5" s="3" customFormat="1" x14ac:dyDescent="0.25">
      <c r="A247" s="58" t="s">
        <v>329</v>
      </c>
      <c r="B247" s="60" t="s">
        <v>0</v>
      </c>
      <c r="C247" s="61">
        <v>44631</v>
      </c>
      <c r="D247" s="61">
        <v>44637</v>
      </c>
      <c r="E247" s="58" t="s">
        <v>90</v>
      </c>
    </row>
    <row r="248" spans="1:5" s="3" customFormat="1" x14ac:dyDescent="0.25">
      <c r="A248" s="58" t="s">
        <v>330</v>
      </c>
      <c r="B248" s="60" t="s">
        <v>0</v>
      </c>
      <c r="C248" s="61">
        <v>44631</v>
      </c>
      <c r="D248" s="61">
        <v>44637</v>
      </c>
      <c r="E248" s="58" t="s">
        <v>90</v>
      </c>
    </row>
    <row r="249" spans="1:5" s="3" customFormat="1" x14ac:dyDescent="0.25">
      <c r="A249" s="58" t="s">
        <v>331</v>
      </c>
      <c r="B249" s="60" t="s">
        <v>0</v>
      </c>
      <c r="C249" s="61">
        <v>44631</v>
      </c>
      <c r="D249" s="61">
        <v>44641</v>
      </c>
      <c r="E249" s="58" t="s">
        <v>50</v>
      </c>
    </row>
    <row r="250" spans="1:5" s="3" customFormat="1" x14ac:dyDescent="0.25">
      <c r="A250" s="58" t="s">
        <v>332</v>
      </c>
      <c r="B250" s="60" t="s">
        <v>0</v>
      </c>
      <c r="C250" s="61">
        <v>44631</v>
      </c>
      <c r="D250" s="61">
        <v>44637</v>
      </c>
      <c r="E250" s="58" t="s">
        <v>90</v>
      </c>
    </row>
    <row r="251" spans="1:5" s="3" customFormat="1" x14ac:dyDescent="0.25">
      <c r="A251" s="58" t="s">
        <v>333</v>
      </c>
      <c r="B251" s="60" t="s">
        <v>0</v>
      </c>
      <c r="C251" s="61">
        <v>44632</v>
      </c>
      <c r="D251" s="61">
        <v>44636</v>
      </c>
      <c r="E251" s="58" t="s">
        <v>51</v>
      </c>
    </row>
    <row r="252" spans="1:5" s="3" customFormat="1" x14ac:dyDescent="0.25">
      <c r="A252" s="58" t="s">
        <v>334</v>
      </c>
      <c r="B252" s="60" t="s">
        <v>0</v>
      </c>
      <c r="C252" s="61">
        <v>44633</v>
      </c>
      <c r="D252" s="61">
        <v>44637</v>
      </c>
      <c r="E252" s="58" t="s">
        <v>90</v>
      </c>
    </row>
    <row r="253" spans="1:5" s="3" customFormat="1" x14ac:dyDescent="0.25">
      <c r="A253" s="58" t="s">
        <v>335</v>
      </c>
      <c r="B253" s="60" t="s">
        <v>0</v>
      </c>
      <c r="C253" s="61">
        <v>44634</v>
      </c>
      <c r="D253" s="61">
        <v>44643</v>
      </c>
      <c r="E253" s="58" t="s">
        <v>50</v>
      </c>
    </row>
    <row r="254" spans="1:5" s="3" customFormat="1" x14ac:dyDescent="0.25">
      <c r="A254" s="58" t="s">
        <v>336</v>
      </c>
      <c r="B254" s="60" t="s">
        <v>0</v>
      </c>
      <c r="C254" s="61">
        <v>44635</v>
      </c>
      <c r="D254" s="61">
        <v>44645</v>
      </c>
      <c r="E254" s="58" t="s">
        <v>51</v>
      </c>
    </row>
    <row r="255" spans="1:5" s="3" customFormat="1" x14ac:dyDescent="0.25">
      <c r="A255" s="58" t="s">
        <v>337</v>
      </c>
      <c r="B255" s="60" t="s">
        <v>0</v>
      </c>
      <c r="C255" s="61">
        <v>44635</v>
      </c>
      <c r="D255" s="61">
        <v>44645</v>
      </c>
      <c r="E255" s="58" t="s">
        <v>90</v>
      </c>
    </row>
    <row r="256" spans="1:5" s="3" customFormat="1" x14ac:dyDescent="0.25">
      <c r="A256" s="58" t="s">
        <v>338</v>
      </c>
      <c r="B256" s="60" t="s">
        <v>0</v>
      </c>
      <c r="C256" s="61">
        <v>44635</v>
      </c>
      <c r="D256" s="61">
        <v>44645</v>
      </c>
      <c r="E256" s="58" t="s">
        <v>90</v>
      </c>
    </row>
    <row r="257" spans="1:5" s="3" customFormat="1" x14ac:dyDescent="0.25">
      <c r="A257" s="58" t="s">
        <v>339</v>
      </c>
      <c r="B257" s="60" t="s">
        <v>0</v>
      </c>
      <c r="C257" s="61">
        <v>44635</v>
      </c>
      <c r="D257" s="61">
        <v>44645</v>
      </c>
      <c r="E257" s="58" t="s">
        <v>90</v>
      </c>
    </row>
    <row r="258" spans="1:5" s="3" customFormat="1" x14ac:dyDescent="0.25">
      <c r="A258" s="58" t="s">
        <v>340</v>
      </c>
      <c r="B258" s="60" t="s">
        <v>36</v>
      </c>
      <c r="C258" s="61">
        <v>44636</v>
      </c>
      <c r="D258" s="60" t="s">
        <v>66</v>
      </c>
      <c r="E258" s="58" t="s">
        <v>66</v>
      </c>
    </row>
    <row r="259" spans="1:5" s="3" customFormat="1" x14ac:dyDescent="0.25">
      <c r="A259" s="58" t="s">
        <v>341</v>
      </c>
      <c r="B259" s="60" t="s">
        <v>0</v>
      </c>
      <c r="C259" s="61">
        <v>44636</v>
      </c>
      <c r="D259" s="61">
        <v>44645</v>
      </c>
      <c r="E259" s="58" t="s">
        <v>90</v>
      </c>
    </row>
    <row r="260" spans="1:5" s="3" customFormat="1" x14ac:dyDescent="0.25">
      <c r="A260" s="58" t="s">
        <v>342</v>
      </c>
      <c r="B260" s="60" t="s">
        <v>0</v>
      </c>
      <c r="C260" s="61">
        <v>44636</v>
      </c>
      <c r="D260" s="61">
        <v>44642</v>
      </c>
      <c r="E260" s="58" t="s">
        <v>50</v>
      </c>
    </row>
    <row r="261" spans="1:5" s="3" customFormat="1" x14ac:dyDescent="0.25">
      <c r="A261" s="58" t="s">
        <v>343</v>
      </c>
      <c r="B261" s="60" t="s">
        <v>0</v>
      </c>
      <c r="C261" s="61">
        <v>44637</v>
      </c>
      <c r="D261" s="61">
        <v>44638</v>
      </c>
      <c r="E261" s="58" t="s">
        <v>50</v>
      </c>
    </row>
    <row r="262" spans="1:5" s="3" customFormat="1" x14ac:dyDescent="0.25">
      <c r="A262" s="58" t="s">
        <v>344</v>
      </c>
      <c r="B262" s="60" t="s">
        <v>0</v>
      </c>
      <c r="C262" s="61">
        <v>44637</v>
      </c>
      <c r="D262" s="61">
        <v>44643</v>
      </c>
      <c r="E262" s="58" t="s">
        <v>44</v>
      </c>
    </row>
    <row r="263" spans="1:5" s="3" customFormat="1" x14ac:dyDescent="0.25">
      <c r="A263" s="58" t="s">
        <v>345</v>
      </c>
      <c r="B263" s="60" t="s">
        <v>0</v>
      </c>
      <c r="C263" s="61">
        <v>44637</v>
      </c>
      <c r="D263" s="61">
        <v>44645</v>
      </c>
      <c r="E263" s="58" t="s">
        <v>51</v>
      </c>
    </row>
    <row r="264" spans="1:5" s="3" customFormat="1" x14ac:dyDescent="0.25">
      <c r="A264" s="58" t="s">
        <v>346</v>
      </c>
      <c r="B264" s="60" t="s">
        <v>0</v>
      </c>
      <c r="C264" s="61">
        <v>44637</v>
      </c>
      <c r="D264" s="61">
        <v>44645</v>
      </c>
      <c r="E264" s="58" t="s">
        <v>90</v>
      </c>
    </row>
    <row r="265" spans="1:5" s="3" customFormat="1" x14ac:dyDescent="0.25">
      <c r="A265" s="58" t="s">
        <v>347</v>
      </c>
      <c r="B265" s="60" t="s">
        <v>0</v>
      </c>
      <c r="C265" s="61">
        <v>44638</v>
      </c>
      <c r="D265" s="61">
        <v>44645</v>
      </c>
      <c r="E265" s="58" t="s">
        <v>90</v>
      </c>
    </row>
    <row r="266" spans="1:5" s="3" customFormat="1" x14ac:dyDescent="0.25">
      <c r="A266" s="58" t="s">
        <v>348</v>
      </c>
      <c r="B266" s="60" t="s">
        <v>0</v>
      </c>
      <c r="C266" s="61">
        <v>44638</v>
      </c>
      <c r="D266" s="61">
        <v>44642</v>
      </c>
      <c r="E266" s="58" t="s">
        <v>50</v>
      </c>
    </row>
    <row r="267" spans="1:5" s="3" customFormat="1" x14ac:dyDescent="0.25">
      <c r="A267" s="58" t="s">
        <v>349</v>
      </c>
      <c r="B267" s="60" t="s">
        <v>36</v>
      </c>
      <c r="C267" s="61">
        <v>44638</v>
      </c>
      <c r="D267" s="60" t="s">
        <v>66</v>
      </c>
      <c r="E267" s="58" t="s">
        <v>66</v>
      </c>
    </row>
    <row r="268" spans="1:5" s="3" customFormat="1" x14ac:dyDescent="0.25">
      <c r="A268" s="58" t="s">
        <v>350</v>
      </c>
      <c r="B268" s="60" t="s">
        <v>0</v>
      </c>
      <c r="C268" s="61">
        <v>44638</v>
      </c>
      <c r="D268" s="61">
        <v>44642</v>
      </c>
      <c r="E268" s="58" t="s">
        <v>50</v>
      </c>
    </row>
    <row r="269" spans="1:5" s="3" customFormat="1" x14ac:dyDescent="0.25">
      <c r="A269" s="58" t="s">
        <v>351</v>
      </c>
      <c r="B269" s="60" t="s">
        <v>0</v>
      </c>
      <c r="C269" s="61">
        <v>44638</v>
      </c>
      <c r="D269" s="61">
        <v>44642</v>
      </c>
      <c r="E269" s="58" t="s">
        <v>50</v>
      </c>
    </row>
    <row r="270" spans="1:5" s="3" customFormat="1" x14ac:dyDescent="0.25">
      <c r="A270" s="58" t="s">
        <v>352</v>
      </c>
      <c r="B270" s="60" t="s">
        <v>0</v>
      </c>
      <c r="C270" s="61">
        <v>44640</v>
      </c>
      <c r="D270" s="61">
        <v>44650</v>
      </c>
      <c r="E270" s="58" t="s">
        <v>110</v>
      </c>
    </row>
    <row r="271" spans="1:5" s="3" customFormat="1" x14ac:dyDescent="0.25">
      <c r="A271" s="58" t="s">
        <v>353</v>
      </c>
      <c r="B271" s="60" t="s">
        <v>0</v>
      </c>
      <c r="C271" s="61">
        <v>44640</v>
      </c>
      <c r="D271" s="61">
        <v>44645</v>
      </c>
      <c r="E271" s="58" t="s">
        <v>52</v>
      </c>
    </row>
    <row r="272" spans="1:5" s="3" customFormat="1" x14ac:dyDescent="0.25">
      <c r="A272" s="58" t="s">
        <v>354</v>
      </c>
      <c r="B272" s="60" t="s">
        <v>0</v>
      </c>
      <c r="C272" s="61">
        <v>44641</v>
      </c>
      <c r="D272" s="61">
        <v>44642</v>
      </c>
      <c r="E272" s="58" t="s">
        <v>50</v>
      </c>
    </row>
    <row r="273" spans="1:5" s="3" customFormat="1" x14ac:dyDescent="0.25">
      <c r="A273" s="58" t="s">
        <v>355</v>
      </c>
      <c r="B273" s="60" t="s">
        <v>0</v>
      </c>
      <c r="C273" s="61">
        <v>44641</v>
      </c>
      <c r="D273" s="61">
        <v>44645</v>
      </c>
      <c r="E273" s="58" t="s">
        <v>90</v>
      </c>
    </row>
    <row r="274" spans="1:5" s="3" customFormat="1" x14ac:dyDescent="0.25">
      <c r="A274" s="58" t="s">
        <v>356</v>
      </c>
      <c r="B274" s="60" t="s">
        <v>0</v>
      </c>
      <c r="C274" s="61">
        <v>44641</v>
      </c>
      <c r="D274" s="61">
        <v>44645</v>
      </c>
      <c r="E274" s="58" t="s">
        <v>90</v>
      </c>
    </row>
    <row r="275" spans="1:5" s="3" customFormat="1" x14ac:dyDescent="0.25">
      <c r="A275" s="58" t="s">
        <v>357</v>
      </c>
      <c r="B275" s="60" t="s">
        <v>36</v>
      </c>
      <c r="C275" s="61">
        <v>44641</v>
      </c>
      <c r="D275" s="60" t="s">
        <v>66</v>
      </c>
      <c r="E275" s="58" t="s">
        <v>66</v>
      </c>
    </row>
    <row r="276" spans="1:5" s="3" customFormat="1" x14ac:dyDescent="0.25">
      <c r="A276" s="58" t="s">
        <v>358</v>
      </c>
      <c r="B276" s="60" t="s">
        <v>0</v>
      </c>
      <c r="C276" s="61">
        <v>44641</v>
      </c>
      <c r="D276" s="61">
        <v>44645</v>
      </c>
      <c r="E276" s="58" t="s">
        <v>90</v>
      </c>
    </row>
    <row r="277" spans="1:5" s="3" customFormat="1" x14ac:dyDescent="0.25">
      <c r="A277" s="58" t="s">
        <v>359</v>
      </c>
      <c r="B277" s="60" t="s">
        <v>36</v>
      </c>
      <c r="C277" s="61">
        <v>44641</v>
      </c>
      <c r="D277" s="60" t="s">
        <v>66</v>
      </c>
      <c r="E277" s="58" t="s">
        <v>66</v>
      </c>
    </row>
    <row r="278" spans="1:5" s="3" customFormat="1" x14ac:dyDescent="0.25">
      <c r="A278" s="58" t="s">
        <v>360</v>
      </c>
      <c r="B278" s="60" t="s">
        <v>0</v>
      </c>
      <c r="C278" s="61">
        <v>44641</v>
      </c>
      <c r="D278" s="61">
        <v>44642</v>
      </c>
      <c r="E278" s="58" t="s">
        <v>50</v>
      </c>
    </row>
    <row r="279" spans="1:5" s="3" customFormat="1" x14ac:dyDescent="0.25">
      <c r="A279" s="58" t="s">
        <v>361</v>
      </c>
      <c r="B279" s="60" t="s">
        <v>0</v>
      </c>
      <c r="C279" s="61">
        <v>44642</v>
      </c>
      <c r="D279" s="61">
        <v>44642</v>
      </c>
      <c r="E279" s="58" t="s">
        <v>90</v>
      </c>
    </row>
    <row r="280" spans="1:5" s="3" customFormat="1" x14ac:dyDescent="0.25">
      <c r="A280" s="58" t="s">
        <v>362</v>
      </c>
      <c r="B280" s="60" t="s">
        <v>0</v>
      </c>
      <c r="C280" s="61">
        <v>44642</v>
      </c>
      <c r="D280" s="61">
        <v>44642</v>
      </c>
      <c r="E280" s="58" t="s">
        <v>50</v>
      </c>
    </row>
    <row r="281" spans="1:5" s="3" customFormat="1" x14ac:dyDescent="0.25">
      <c r="A281" s="58" t="s">
        <v>363</v>
      </c>
      <c r="B281" s="60" t="s">
        <v>0</v>
      </c>
      <c r="C281" s="61">
        <v>44642</v>
      </c>
      <c r="D281" s="61">
        <v>44652</v>
      </c>
      <c r="E281" s="58" t="s">
        <v>51</v>
      </c>
    </row>
    <row r="282" spans="1:5" s="3" customFormat="1" x14ac:dyDescent="0.25">
      <c r="A282" s="58" t="s">
        <v>364</v>
      </c>
      <c r="B282" s="60" t="s">
        <v>0</v>
      </c>
      <c r="C282" s="61">
        <v>44643</v>
      </c>
      <c r="D282" s="61">
        <v>44645</v>
      </c>
      <c r="E282" s="58" t="s">
        <v>90</v>
      </c>
    </row>
    <row r="283" spans="1:5" s="3" customFormat="1" x14ac:dyDescent="0.25">
      <c r="A283" s="58" t="s">
        <v>365</v>
      </c>
      <c r="B283" s="60" t="s">
        <v>36</v>
      </c>
      <c r="C283" s="61">
        <v>44643</v>
      </c>
      <c r="D283" s="60" t="s">
        <v>66</v>
      </c>
      <c r="E283" s="58" t="s">
        <v>66</v>
      </c>
    </row>
    <row r="284" spans="1:5" s="3" customFormat="1" x14ac:dyDescent="0.25">
      <c r="A284" s="58" t="s">
        <v>366</v>
      </c>
      <c r="B284" s="60" t="s">
        <v>0</v>
      </c>
      <c r="C284" s="61">
        <v>44643</v>
      </c>
      <c r="D284" s="61">
        <v>44648</v>
      </c>
      <c r="E284" s="58" t="s">
        <v>50</v>
      </c>
    </row>
    <row r="285" spans="1:5" s="3" customFormat="1" x14ac:dyDescent="0.25">
      <c r="A285" s="58" t="s">
        <v>367</v>
      </c>
      <c r="B285" s="60" t="s">
        <v>0</v>
      </c>
      <c r="C285" s="61">
        <v>44643</v>
      </c>
      <c r="D285" s="61">
        <v>44648</v>
      </c>
      <c r="E285" s="58" t="s">
        <v>50</v>
      </c>
    </row>
    <row r="286" spans="1:5" s="3" customFormat="1" x14ac:dyDescent="0.25">
      <c r="A286" s="58" t="s">
        <v>368</v>
      </c>
      <c r="B286" s="60" t="s">
        <v>0</v>
      </c>
      <c r="C286" s="61">
        <v>44644</v>
      </c>
      <c r="D286" s="61">
        <v>44648</v>
      </c>
      <c r="E286" s="58" t="s">
        <v>50</v>
      </c>
    </row>
    <row r="287" spans="1:5" s="3" customFormat="1" x14ac:dyDescent="0.25">
      <c r="A287" s="58" t="s">
        <v>369</v>
      </c>
      <c r="B287" s="60" t="s">
        <v>0</v>
      </c>
      <c r="C287" s="61">
        <v>44644</v>
      </c>
      <c r="D287" s="61">
        <v>44645</v>
      </c>
      <c r="E287" s="58" t="s">
        <v>50</v>
      </c>
    </row>
    <row r="288" spans="1:5" s="3" customFormat="1" x14ac:dyDescent="0.25">
      <c r="A288" s="58" t="s">
        <v>370</v>
      </c>
      <c r="B288" s="60" t="s">
        <v>0</v>
      </c>
      <c r="C288" s="61">
        <v>44645</v>
      </c>
      <c r="D288" s="61">
        <v>44648</v>
      </c>
      <c r="E288" s="58" t="s">
        <v>50</v>
      </c>
    </row>
    <row r="289" spans="1:5" s="3" customFormat="1" x14ac:dyDescent="0.25">
      <c r="A289" s="58" t="s">
        <v>371</v>
      </c>
      <c r="B289" s="60" t="s">
        <v>0</v>
      </c>
      <c r="C289" s="61">
        <v>44646</v>
      </c>
      <c r="D289" s="61">
        <v>44658</v>
      </c>
      <c r="E289" s="58" t="s">
        <v>110</v>
      </c>
    </row>
    <row r="290" spans="1:5" s="3" customFormat="1" x14ac:dyDescent="0.25">
      <c r="A290" s="58" t="s">
        <v>372</v>
      </c>
      <c r="B290" s="60" t="s">
        <v>0</v>
      </c>
      <c r="C290" s="61">
        <v>44647</v>
      </c>
      <c r="D290" s="61">
        <v>44651</v>
      </c>
      <c r="E290" s="58" t="s">
        <v>51</v>
      </c>
    </row>
    <row r="291" spans="1:5" s="3" customFormat="1" x14ac:dyDescent="0.25">
      <c r="A291" s="58" t="s">
        <v>373</v>
      </c>
      <c r="B291" s="60" t="s">
        <v>0</v>
      </c>
      <c r="C291" s="61">
        <v>44647</v>
      </c>
      <c r="D291" s="61">
        <v>44658</v>
      </c>
      <c r="E291" s="58" t="s">
        <v>90</v>
      </c>
    </row>
    <row r="292" spans="1:5" s="3" customFormat="1" x14ac:dyDescent="0.25">
      <c r="A292" s="58" t="s">
        <v>374</v>
      </c>
      <c r="B292" s="60" t="s">
        <v>0</v>
      </c>
      <c r="C292" s="61">
        <v>44647</v>
      </c>
      <c r="D292" s="61">
        <v>44658</v>
      </c>
      <c r="E292" s="58" t="s">
        <v>90</v>
      </c>
    </row>
    <row r="293" spans="1:5" s="3" customFormat="1" x14ac:dyDescent="0.25">
      <c r="A293" s="58" t="s">
        <v>375</v>
      </c>
      <c r="B293" s="60" t="s">
        <v>0</v>
      </c>
      <c r="C293" s="61">
        <v>44648</v>
      </c>
      <c r="D293" s="61">
        <v>44659</v>
      </c>
      <c r="E293" s="58" t="s">
        <v>110</v>
      </c>
    </row>
    <row r="294" spans="1:5" s="3" customFormat="1" x14ac:dyDescent="0.25">
      <c r="A294" s="58" t="s">
        <v>376</v>
      </c>
      <c r="B294" s="60" t="s">
        <v>0</v>
      </c>
      <c r="C294" s="61">
        <v>44648</v>
      </c>
      <c r="D294" s="61">
        <v>44659</v>
      </c>
      <c r="E294" s="58" t="s">
        <v>90</v>
      </c>
    </row>
    <row r="295" spans="1:5" s="3" customFormat="1" x14ac:dyDescent="0.25">
      <c r="A295" s="58" t="s">
        <v>377</v>
      </c>
      <c r="B295" s="60" t="s">
        <v>0</v>
      </c>
      <c r="C295" s="61">
        <v>44648</v>
      </c>
      <c r="D295" s="61">
        <v>44658</v>
      </c>
      <c r="E295" s="58" t="s">
        <v>90</v>
      </c>
    </row>
    <row r="296" spans="1:5" s="3" customFormat="1" x14ac:dyDescent="0.25">
      <c r="A296" s="58" t="s">
        <v>378</v>
      </c>
      <c r="B296" s="60" t="s">
        <v>0</v>
      </c>
      <c r="C296" s="61">
        <v>44648</v>
      </c>
      <c r="D296" s="61">
        <v>44658</v>
      </c>
      <c r="E296" s="58" t="s">
        <v>90</v>
      </c>
    </row>
    <row r="297" spans="1:5" s="3" customFormat="1" x14ac:dyDescent="0.25">
      <c r="A297" s="58" t="s">
        <v>379</v>
      </c>
      <c r="B297" s="60" t="s">
        <v>0</v>
      </c>
      <c r="C297" s="61">
        <v>44648</v>
      </c>
      <c r="D297" s="61">
        <v>44663</v>
      </c>
      <c r="E297" s="58" t="s">
        <v>50</v>
      </c>
    </row>
    <row r="298" spans="1:5" s="3" customFormat="1" x14ac:dyDescent="0.25">
      <c r="A298" s="58" t="s">
        <v>380</v>
      </c>
      <c r="B298" s="60" t="s">
        <v>0</v>
      </c>
      <c r="C298" s="61">
        <v>44649</v>
      </c>
      <c r="D298" s="61">
        <v>44659</v>
      </c>
      <c r="E298" s="58" t="s">
        <v>110</v>
      </c>
    </row>
    <row r="299" spans="1:5" s="3" customFormat="1" x14ac:dyDescent="0.25">
      <c r="A299" s="58" t="s">
        <v>381</v>
      </c>
      <c r="B299" s="60" t="s">
        <v>0</v>
      </c>
      <c r="C299" s="61">
        <v>44649</v>
      </c>
      <c r="D299" s="61">
        <v>44658</v>
      </c>
      <c r="E299" s="58" t="s">
        <v>90</v>
      </c>
    </row>
    <row r="300" spans="1:5" s="3" customFormat="1" x14ac:dyDescent="0.25">
      <c r="A300" s="58" t="s">
        <v>382</v>
      </c>
      <c r="B300" s="60" t="s">
        <v>0</v>
      </c>
      <c r="C300" s="61">
        <v>44650</v>
      </c>
      <c r="D300" s="61">
        <v>44663</v>
      </c>
      <c r="E300" s="58" t="s">
        <v>50</v>
      </c>
    </row>
    <row r="301" spans="1:5" s="3" customFormat="1" x14ac:dyDescent="0.25">
      <c r="A301" s="58" t="s">
        <v>383</v>
      </c>
      <c r="B301" s="60" t="s">
        <v>0</v>
      </c>
      <c r="C301" s="61">
        <v>44650</v>
      </c>
      <c r="D301" s="61">
        <v>44651</v>
      </c>
      <c r="E301" s="58" t="s">
        <v>51</v>
      </c>
    </row>
    <row r="302" spans="1:5" s="3" customFormat="1" x14ac:dyDescent="0.25">
      <c r="A302" s="58" t="s">
        <v>384</v>
      </c>
      <c r="B302" s="60" t="s">
        <v>0</v>
      </c>
      <c r="C302" s="61">
        <v>44650</v>
      </c>
      <c r="D302" s="61">
        <v>44658</v>
      </c>
      <c r="E302" s="58" t="s">
        <v>90</v>
      </c>
    </row>
    <row r="303" spans="1:5" s="3" customFormat="1" x14ac:dyDescent="0.25">
      <c r="A303" s="58" t="s">
        <v>385</v>
      </c>
      <c r="B303" s="60" t="s">
        <v>59</v>
      </c>
      <c r="C303" s="61">
        <v>44650</v>
      </c>
      <c r="D303" s="60" t="s">
        <v>66</v>
      </c>
      <c r="E303" s="58" t="s">
        <v>66</v>
      </c>
    </row>
    <row r="304" spans="1:5" s="3" customFormat="1" x14ac:dyDescent="0.25">
      <c r="A304" s="58" t="s">
        <v>386</v>
      </c>
      <c r="B304" s="60" t="s">
        <v>0</v>
      </c>
      <c r="C304" s="61">
        <v>44651</v>
      </c>
      <c r="D304" s="61">
        <v>44652</v>
      </c>
      <c r="E304" s="58" t="s">
        <v>90</v>
      </c>
    </row>
    <row r="305" spans="1:5" s="3" customFormat="1" x14ac:dyDescent="0.25">
      <c r="A305" s="58" t="s">
        <v>387</v>
      </c>
      <c r="B305" s="60" t="s">
        <v>0</v>
      </c>
      <c r="C305" s="61">
        <v>44651</v>
      </c>
      <c r="D305" s="61">
        <v>44655</v>
      </c>
      <c r="E305" s="58" t="s">
        <v>46</v>
      </c>
    </row>
    <row r="306" spans="1:5" s="3" customFormat="1" x14ac:dyDescent="0.25">
      <c r="A306" s="58" t="s">
        <v>388</v>
      </c>
      <c r="B306" s="60" t="s">
        <v>0</v>
      </c>
      <c r="C306" s="61">
        <v>44651</v>
      </c>
      <c r="D306" s="61">
        <v>44659</v>
      </c>
      <c r="E306" s="58" t="s">
        <v>90</v>
      </c>
    </row>
    <row r="307" spans="1:5" s="3" customFormat="1" x14ac:dyDescent="0.25">
      <c r="A307" s="58" t="s">
        <v>389</v>
      </c>
      <c r="B307" s="60" t="s">
        <v>0</v>
      </c>
      <c r="C307" s="61">
        <v>44651</v>
      </c>
      <c r="D307" s="61">
        <v>44652</v>
      </c>
      <c r="E307" s="58" t="s">
        <v>51</v>
      </c>
    </row>
    <row r="308" spans="1:5" s="3" customFormat="1" x14ac:dyDescent="0.25">
      <c r="A308" s="58" t="s">
        <v>390</v>
      </c>
      <c r="B308" s="60" t="s">
        <v>0</v>
      </c>
      <c r="C308" s="61">
        <v>44651</v>
      </c>
      <c r="D308" s="61">
        <v>44659</v>
      </c>
      <c r="E308" s="58" t="s">
        <v>90</v>
      </c>
    </row>
    <row r="309" spans="1:5" s="3" customFormat="1" x14ac:dyDescent="0.25">
      <c r="A309" s="58" t="s">
        <v>391</v>
      </c>
      <c r="B309" s="60" t="s">
        <v>0</v>
      </c>
      <c r="C309" s="61">
        <v>44651</v>
      </c>
      <c r="D309" s="61">
        <v>44655</v>
      </c>
      <c r="E309" s="58" t="s">
        <v>50</v>
      </c>
    </row>
    <row r="310" spans="1:5" s="3" customFormat="1" x14ac:dyDescent="0.25">
      <c r="A310" s="58" t="s">
        <v>392</v>
      </c>
      <c r="B310" s="60" t="s">
        <v>0</v>
      </c>
      <c r="C310" s="61">
        <v>44651</v>
      </c>
      <c r="D310" s="61">
        <v>44663</v>
      </c>
      <c r="E310" s="58" t="s">
        <v>110</v>
      </c>
    </row>
    <row r="311" spans="1:5" s="3" customFormat="1" x14ac:dyDescent="0.25">
      <c r="A311" s="58" t="s">
        <v>393</v>
      </c>
      <c r="B311" s="60" t="s">
        <v>0</v>
      </c>
      <c r="C311" s="61">
        <v>44651</v>
      </c>
      <c r="D311" s="61">
        <v>44659</v>
      </c>
      <c r="E311" s="58" t="s">
        <v>90</v>
      </c>
    </row>
    <row r="312" spans="1:5" s="3" customFormat="1" x14ac:dyDescent="0.25">
      <c r="A312" s="58" t="s">
        <v>394</v>
      </c>
      <c r="B312" s="60" t="s">
        <v>0</v>
      </c>
      <c r="C312" s="61">
        <v>44651</v>
      </c>
      <c r="D312" s="61">
        <v>44652</v>
      </c>
      <c r="E312" s="58" t="s">
        <v>51</v>
      </c>
    </row>
    <row r="313" spans="1:5" s="3" customFormat="1" x14ac:dyDescent="0.25">
      <c r="A313" s="58" t="s">
        <v>395</v>
      </c>
      <c r="B313" s="60" t="s">
        <v>0</v>
      </c>
      <c r="C313" s="61">
        <v>44652</v>
      </c>
      <c r="D313" s="61">
        <v>44659</v>
      </c>
      <c r="E313" s="58" t="s">
        <v>90</v>
      </c>
    </row>
    <row r="314" spans="1:5" s="3" customFormat="1" x14ac:dyDescent="0.25">
      <c r="A314" s="58" t="s">
        <v>396</v>
      </c>
      <c r="B314" s="60" t="s">
        <v>0</v>
      </c>
      <c r="C314" s="61">
        <v>44652</v>
      </c>
      <c r="D314" s="61">
        <v>44655</v>
      </c>
      <c r="E314" s="58" t="s">
        <v>50</v>
      </c>
    </row>
    <row r="315" spans="1:5" s="3" customFormat="1" x14ac:dyDescent="0.25">
      <c r="A315" s="58" t="s">
        <v>397</v>
      </c>
      <c r="B315" s="60" t="s">
        <v>0</v>
      </c>
      <c r="C315" s="61">
        <v>44652</v>
      </c>
      <c r="D315" s="61">
        <v>44655</v>
      </c>
      <c r="E315" s="58" t="s">
        <v>50</v>
      </c>
    </row>
    <row r="316" spans="1:5" s="3" customFormat="1" x14ac:dyDescent="0.25">
      <c r="A316" s="58" t="s">
        <v>398</v>
      </c>
      <c r="B316" s="60" t="s">
        <v>0</v>
      </c>
      <c r="C316" s="61">
        <v>44652</v>
      </c>
      <c r="D316" s="61">
        <v>44655</v>
      </c>
      <c r="E316" s="58" t="s">
        <v>51</v>
      </c>
    </row>
    <row r="317" spans="1:5" s="3" customFormat="1" x14ac:dyDescent="0.25">
      <c r="A317" s="58" t="s">
        <v>399</v>
      </c>
      <c r="B317" s="60" t="s">
        <v>0</v>
      </c>
      <c r="C317" s="61">
        <v>44652</v>
      </c>
      <c r="D317" s="61">
        <v>44659</v>
      </c>
      <c r="E317" s="58" t="s">
        <v>90</v>
      </c>
    </row>
    <row r="318" spans="1:5" s="3" customFormat="1" x14ac:dyDescent="0.25">
      <c r="A318" s="58" t="s">
        <v>400</v>
      </c>
      <c r="B318" s="60" t="s">
        <v>0</v>
      </c>
      <c r="C318" s="61">
        <v>44653</v>
      </c>
      <c r="D318" s="61">
        <v>44659</v>
      </c>
      <c r="E318" s="58" t="s">
        <v>90</v>
      </c>
    </row>
    <row r="319" spans="1:5" s="3" customFormat="1" x14ac:dyDescent="0.25">
      <c r="A319" s="58" t="s">
        <v>401</v>
      </c>
      <c r="B319" s="60" t="s">
        <v>0</v>
      </c>
      <c r="C319" s="61">
        <v>44653</v>
      </c>
      <c r="D319" s="61">
        <v>44659</v>
      </c>
      <c r="E319" s="58" t="s">
        <v>90</v>
      </c>
    </row>
    <row r="320" spans="1:5" s="3" customFormat="1" x14ac:dyDescent="0.25">
      <c r="A320" s="58" t="s">
        <v>402</v>
      </c>
      <c r="B320" s="60" t="s">
        <v>0</v>
      </c>
      <c r="C320" s="61">
        <v>44655</v>
      </c>
      <c r="D320" s="61">
        <v>44659</v>
      </c>
      <c r="E320" s="58" t="s">
        <v>90</v>
      </c>
    </row>
    <row r="321" spans="1:5" s="3" customFormat="1" x14ac:dyDescent="0.25">
      <c r="A321" s="58" t="s">
        <v>403</v>
      </c>
      <c r="B321" s="60" t="s">
        <v>0</v>
      </c>
      <c r="C321" s="61">
        <v>44655</v>
      </c>
      <c r="D321" s="61">
        <v>44669</v>
      </c>
      <c r="E321" s="58" t="s">
        <v>50</v>
      </c>
    </row>
    <row r="322" spans="1:5" s="3" customFormat="1" x14ac:dyDescent="0.25">
      <c r="A322" s="58" t="s">
        <v>404</v>
      </c>
      <c r="B322" s="60" t="s">
        <v>0</v>
      </c>
      <c r="C322" s="61">
        <v>44655</v>
      </c>
      <c r="D322" s="61">
        <v>44659</v>
      </c>
      <c r="E322" s="58" t="s">
        <v>90</v>
      </c>
    </row>
    <row r="323" spans="1:5" s="3" customFormat="1" x14ac:dyDescent="0.25">
      <c r="A323" s="58" t="s">
        <v>405</v>
      </c>
      <c r="B323" s="60" t="s">
        <v>0</v>
      </c>
      <c r="C323" s="61">
        <v>44655</v>
      </c>
      <c r="D323" s="61">
        <v>44664</v>
      </c>
      <c r="E323" s="58" t="s">
        <v>110</v>
      </c>
    </row>
    <row r="324" spans="1:5" s="3" customFormat="1" x14ac:dyDescent="0.25">
      <c r="A324" s="58" t="s">
        <v>406</v>
      </c>
      <c r="B324" s="60" t="s">
        <v>0</v>
      </c>
      <c r="C324" s="61">
        <v>44655</v>
      </c>
      <c r="D324" s="61">
        <v>44663</v>
      </c>
      <c r="E324" s="58" t="s">
        <v>51</v>
      </c>
    </row>
    <row r="325" spans="1:5" s="3" customFormat="1" x14ac:dyDescent="0.25">
      <c r="A325" s="58" t="s">
        <v>407</v>
      </c>
      <c r="B325" s="60" t="s">
        <v>0</v>
      </c>
      <c r="C325" s="61">
        <v>44656</v>
      </c>
      <c r="D325" s="61">
        <v>44659</v>
      </c>
      <c r="E325" s="58" t="s">
        <v>90</v>
      </c>
    </row>
    <row r="326" spans="1:5" s="3" customFormat="1" x14ac:dyDescent="0.25">
      <c r="A326" s="58" t="s">
        <v>408</v>
      </c>
      <c r="B326" s="60" t="s">
        <v>0</v>
      </c>
      <c r="C326" s="61">
        <v>44657</v>
      </c>
      <c r="D326" s="61">
        <v>44659</v>
      </c>
      <c r="E326" s="58" t="s">
        <v>51</v>
      </c>
    </row>
    <row r="327" spans="1:5" s="3" customFormat="1" x14ac:dyDescent="0.25">
      <c r="A327" s="58" t="s">
        <v>409</v>
      </c>
      <c r="B327" s="60" t="s">
        <v>0</v>
      </c>
      <c r="C327" s="61">
        <v>44657</v>
      </c>
      <c r="D327" s="61">
        <v>44659</v>
      </c>
      <c r="E327" s="58" t="s">
        <v>50</v>
      </c>
    </row>
    <row r="328" spans="1:5" s="3" customFormat="1" x14ac:dyDescent="0.25">
      <c r="A328" s="58" t="s">
        <v>410</v>
      </c>
      <c r="B328" s="60" t="s">
        <v>0</v>
      </c>
      <c r="C328" s="61">
        <v>44657</v>
      </c>
      <c r="D328" s="61">
        <v>44663</v>
      </c>
      <c r="E328" s="58" t="s">
        <v>54</v>
      </c>
    </row>
    <row r="329" spans="1:5" s="3" customFormat="1" x14ac:dyDescent="0.25">
      <c r="A329" s="58" t="s">
        <v>411</v>
      </c>
      <c r="B329" s="60" t="s">
        <v>0</v>
      </c>
      <c r="C329" s="61">
        <v>44657</v>
      </c>
      <c r="D329" s="61">
        <v>44659</v>
      </c>
      <c r="E329" s="58" t="s">
        <v>50</v>
      </c>
    </row>
    <row r="330" spans="1:5" s="3" customFormat="1" x14ac:dyDescent="0.25">
      <c r="A330" s="58" t="s">
        <v>412</v>
      </c>
      <c r="B330" s="60" t="s">
        <v>0</v>
      </c>
      <c r="C330" s="61">
        <v>44658</v>
      </c>
      <c r="D330" s="61">
        <v>44659</v>
      </c>
      <c r="E330" s="58" t="s">
        <v>90</v>
      </c>
    </row>
    <row r="331" spans="1:5" s="3" customFormat="1" x14ac:dyDescent="0.25">
      <c r="A331" s="58" t="s">
        <v>413</v>
      </c>
      <c r="B331" s="60" t="s">
        <v>0</v>
      </c>
      <c r="C331" s="61">
        <v>44658</v>
      </c>
      <c r="D331" s="61">
        <v>44659</v>
      </c>
      <c r="E331" s="58" t="s">
        <v>90</v>
      </c>
    </row>
    <row r="332" spans="1:5" s="3" customFormat="1" x14ac:dyDescent="0.25">
      <c r="A332" s="58" t="s">
        <v>414</v>
      </c>
      <c r="B332" s="60" t="s">
        <v>0</v>
      </c>
      <c r="C332" s="61">
        <v>44658</v>
      </c>
      <c r="D332" s="61">
        <v>44659</v>
      </c>
      <c r="E332" s="58" t="s">
        <v>90</v>
      </c>
    </row>
    <row r="333" spans="1:5" s="3" customFormat="1" x14ac:dyDescent="0.25">
      <c r="A333" s="58" t="s">
        <v>415</v>
      </c>
      <c r="B333" s="60" t="s">
        <v>0</v>
      </c>
      <c r="C333" s="61">
        <v>44658</v>
      </c>
      <c r="D333" s="61">
        <v>44659</v>
      </c>
      <c r="E333" s="58" t="s">
        <v>50</v>
      </c>
    </row>
    <row r="334" spans="1:5" s="3" customFormat="1" x14ac:dyDescent="0.25">
      <c r="A334" s="58" t="s">
        <v>416</v>
      </c>
      <c r="B334" s="60" t="s">
        <v>0</v>
      </c>
      <c r="C334" s="61">
        <v>44658</v>
      </c>
      <c r="D334" s="61">
        <v>44664</v>
      </c>
      <c r="E334" s="58" t="s">
        <v>50</v>
      </c>
    </row>
    <row r="335" spans="1:5" s="3" customFormat="1" x14ac:dyDescent="0.25">
      <c r="A335" s="58" t="s">
        <v>417</v>
      </c>
      <c r="B335" s="60" t="s">
        <v>0</v>
      </c>
      <c r="C335" s="61">
        <v>44658</v>
      </c>
      <c r="D335" s="61">
        <v>44659</v>
      </c>
      <c r="E335" s="58" t="s">
        <v>90</v>
      </c>
    </row>
    <row r="336" spans="1:5" s="3" customFormat="1" x14ac:dyDescent="0.25">
      <c r="A336" s="58" t="s">
        <v>418</v>
      </c>
      <c r="B336" s="60" t="s">
        <v>0</v>
      </c>
      <c r="C336" s="61">
        <v>44658</v>
      </c>
      <c r="D336" s="61">
        <v>44659</v>
      </c>
      <c r="E336" s="58" t="s">
        <v>90</v>
      </c>
    </row>
    <row r="337" spans="1:5" s="3" customFormat="1" x14ac:dyDescent="0.25">
      <c r="A337" s="58" t="s">
        <v>419</v>
      </c>
      <c r="B337" s="60" t="s">
        <v>0</v>
      </c>
      <c r="C337" s="61">
        <v>44658</v>
      </c>
      <c r="D337" s="61">
        <v>44659</v>
      </c>
      <c r="E337" s="58" t="s">
        <v>50</v>
      </c>
    </row>
    <row r="338" spans="1:5" s="3" customFormat="1" x14ac:dyDescent="0.25">
      <c r="A338" s="58" t="s">
        <v>420</v>
      </c>
      <c r="B338" s="60" t="s">
        <v>0</v>
      </c>
      <c r="C338" s="61">
        <v>44658</v>
      </c>
      <c r="D338" s="61">
        <v>44662</v>
      </c>
      <c r="E338" s="58" t="s">
        <v>50</v>
      </c>
    </row>
    <row r="339" spans="1:5" s="3" customFormat="1" x14ac:dyDescent="0.25">
      <c r="A339" s="58" t="s">
        <v>421</v>
      </c>
      <c r="B339" s="60" t="s">
        <v>0</v>
      </c>
      <c r="C339" s="61">
        <v>44658</v>
      </c>
      <c r="D339" s="61">
        <v>44662</v>
      </c>
      <c r="E339" s="58" t="s">
        <v>50</v>
      </c>
    </row>
    <row r="340" spans="1:5" s="3" customFormat="1" x14ac:dyDescent="0.25">
      <c r="A340" s="58" t="s">
        <v>422</v>
      </c>
      <c r="B340" s="60" t="s">
        <v>0</v>
      </c>
      <c r="C340" s="61">
        <v>44659</v>
      </c>
      <c r="D340" s="61">
        <v>44669</v>
      </c>
      <c r="E340" s="58" t="s">
        <v>50</v>
      </c>
    </row>
    <row r="341" spans="1:5" s="3" customFormat="1" x14ac:dyDescent="0.25">
      <c r="A341" s="58" t="s">
        <v>423</v>
      </c>
      <c r="B341" s="60" t="s">
        <v>0</v>
      </c>
      <c r="C341" s="61">
        <v>44659</v>
      </c>
      <c r="D341" s="61">
        <v>44663</v>
      </c>
      <c r="E341" s="58" t="s">
        <v>50</v>
      </c>
    </row>
    <row r="342" spans="1:5" s="3" customFormat="1" x14ac:dyDescent="0.25">
      <c r="A342" s="58" t="s">
        <v>424</v>
      </c>
      <c r="B342" s="60" t="s">
        <v>36</v>
      </c>
      <c r="C342" s="61">
        <v>44659</v>
      </c>
      <c r="D342" s="60" t="s">
        <v>66</v>
      </c>
      <c r="E342" s="58" t="s">
        <v>66</v>
      </c>
    </row>
    <row r="343" spans="1:5" s="3" customFormat="1" x14ac:dyDescent="0.25">
      <c r="A343" s="58" t="s">
        <v>425</v>
      </c>
      <c r="B343" s="60" t="s">
        <v>0</v>
      </c>
      <c r="C343" s="61">
        <v>44659</v>
      </c>
      <c r="D343" s="61">
        <v>44665</v>
      </c>
      <c r="E343" s="58" t="s">
        <v>90</v>
      </c>
    </row>
    <row r="344" spans="1:5" s="3" customFormat="1" x14ac:dyDescent="0.25">
      <c r="A344" s="58" t="s">
        <v>426</v>
      </c>
      <c r="B344" s="60" t="s">
        <v>0</v>
      </c>
      <c r="C344" s="61">
        <v>44659</v>
      </c>
      <c r="D344" s="61">
        <v>44664</v>
      </c>
      <c r="E344" s="58" t="s">
        <v>50</v>
      </c>
    </row>
    <row r="345" spans="1:5" s="3" customFormat="1" x14ac:dyDescent="0.25">
      <c r="A345" s="58" t="s">
        <v>427</v>
      </c>
      <c r="B345" s="60" t="s">
        <v>0</v>
      </c>
      <c r="C345" s="61">
        <v>44659</v>
      </c>
      <c r="D345" s="61">
        <v>44663</v>
      </c>
      <c r="E345" s="58" t="s">
        <v>50</v>
      </c>
    </row>
    <row r="346" spans="1:5" s="3" customFormat="1" x14ac:dyDescent="0.25">
      <c r="A346" s="58" t="s">
        <v>428</v>
      </c>
      <c r="B346" s="60" t="s">
        <v>0</v>
      </c>
      <c r="C346" s="61">
        <v>44659</v>
      </c>
      <c r="D346" s="61">
        <v>44663</v>
      </c>
      <c r="E346" s="58" t="s">
        <v>50</v>
      </c>
    </row>
    <row r="347" spans="1:5" s="3" customFormat="1" x14ac:dyDescent="0.25">
      <c r="A347" s="58" t="s">
        <v>429</v>
      </c>
      <c r="B347" s="60" t="s">
        <v>0</v>
      </c>
      <c r="C347" s="61">
        <v>44660</v>
      </c>
      <c r="D347" s="61">
        <v>44679</v>
      </c>
      <c r="E347" s="58" t="s">
        <v>51</v>
      </c>
    </row>
    <row r="348" spans="1:5" s="3" customFormat="1" x14ac:dyDescent="0.25">
      <c r="A348" s="58" t="s">
        <v>430</v>
      </c>
      <c r="B348" s="60" t="s">
        <v>0</v>
      </c>
      <c r="C348" s="61">
        <v>44660</v>
      </c>
      <c r="D348" s="61">
        <v>44665</v>
      </c>
      <c r="E348" s="58" t="s">
        <v>90</v>
      </c>
    </row>
    <row r="349" spans="1:5" s="3" customFormat="1" x14ac:dyDescent="0.25">
      <c r="A349" s="58" t="s">
        <v>431</v>
      </c>
      <c r="B349" s="60" t="s">
        <v>0</v>
      </c>
      <c r="C349" s="61">
        <v>44660</v>
      </c>
      <c r="D349" s="61">
        <v>44665</v>
      </c>
      <c r="E349" s="58" t="s">
        <v>90</v>
      </c>
    </row>
    <row r="350" spans="1:5" s="3" customFormat="1" x14ac:dyDescent="0.25">
      <c r="A350" s="58" t="s">
        <v>432</v>
      </c>
      <c r="B350" s="60" t="s">
        <v>0</v>
      </c>
      <c r="C350" s="61">
        <v>44661</v>
      </c>
      <c r="D350" s="61">
        <v>44663</v>
      </c>
      <c r="E350" s="58" t="s">
        <v>90</v>
      </c>
    </row>
    <row r="351" spans="1:5" s="3" customFormat="1" x14ac:dyDescent="0.25">
      <c r="A351" s="58" t="s">
        <v>433</v>
      </c>
      <c r="B351" s="60" t="s">
        <v>0</v>
      </c>
      <c r="C351" s="61">
        <v>44661</v>
      </c>
      <c r="D351" s="61">
        <v>44680</v>
      </c>
      <c r="E351" s="58" t="s">
        <v>50</v>
      </c>
    </row>
    <row r="352" spans="1:5" s="3" customFormat="1" x14ac:dyDescent="0.25">
      <c r="A352" s="58" t="s">
        <v>434</v>
      </c>
      <c r="B352" s="60" t="s">
        <v>0</v>
      </c>
      <c r="C352" s="61">
        <v>44662</v>
      </c>
      <c r="D352" s="61">
        <v>44670</v>
      </c>
      <c r="E352" s="58" t="s">
        <v>50</v>
      </c>
    </row>
    <row r="353" spans="1:5" s="3" customFormat="1" x14ac:dyDescent="0.25">
      <c r="A353" s="58" t="s">
        <v>435</v>
      </c>
      <c r="B353" s="60" t="s">
        <v>0</v>
      </c>
      <c r="C353" s="61">
        <v>44662</v>
      </c>
      <c r="D353" s="61">
        <v>44663</v>
      </c>
      <c r="E353" s="58" t="s">
        <v>50</v>
      </c>
    </row>
    <row r="354" spans="1:5" s="3" customFormat="1" x14ac:dyDescent="0.25">
      <c r="A354" s="58" t="s">
        <v>436</v>
      </c>
      <c r="B354" s="60" t="s">
        <v>0</v>
      </c>
      <c r="C354" s="61">
        <v>44662</v>
      </c>
      <c r="D354" s="61">
        <v>44673</v>
      </c>
      <c r="E354" s="58" t="s">
        <v>110</v>
      </c>
    </row>
    <row r="355" spans="1:5" s="3" customFormat="1" x14ac:dyDescent="0.25">
      <c r="A355" s="58" t="s">
        <v>437</v>
      </c>
      <c r="B355" s="60" t="s">
        <v>0</v>
      </c>
      <c r="C355" s="61">
        <v>44662</v>
      </c>
      <c r="D355" s="61">
        <v>44673</v>
      </c>
      <c r="E355" s="58" t="s">
        <v>50</v>
      </c>
    </row>
    <row r="356" spans="1:5" s="3" customFormat="1" x14ac:dyDescent="0.25">
      <c r="A356" s="58" t="s">
        <v>438</v>
      </c>
      <c r="B356" s="60" t="s">
        <v>0</v>
      </c>
      <c r="C356" s="61">
        <v>44662</v>
      </c>
      <c r="D356" s="61">
        <v>44680</v>
      </c>
      <c r="E356" s="58" t="s">
        <v>51</v>
      </c>
    </row>
    <row r="357" spans="1:5" s="3" customFormat="1" x14ac:dyDescent="0.25">
      <c r="A357" s="58" t="s">
        <v>439</v>
      </c>
      <c r="B357" s="60" t="s">
        <v>0</v>
      </c>
      <c r="C357" s="61">
        <v>44662</v>
      </c>
      <c r="D357" s="61">
        <v>44673</v>
      </c>
      <c r="E357" s="58" t="s">
        <v>110</v>
      </c>
    </row>
    <row r="358" spans="1:5" s="3" customFormat="1" x14ac:dyDescent="0.25">
      <c r="A358" s="58" t="s">
        <v>440</v>
      </c>
      <c r="B358" s="60" t="s">
        <v>36</v>
      </c>
      <c r="C358" s="61">
        <v>44662</v>
      </c>
      <c r="D358" s="60" t="s">
        <v>66</v>
      </c>
      <c r="E358" s="58" t="s">
        <v>66</v>
      </c>
    </row>
    <row r="359" spans="1:5" s="3" customFormat="1" x14ac:dyDescent="0.25">
      <c r="A359" s="58" t="s">
        <v>441</v>
      </c>
      <c r="B359" s="60" t="s">
        <v>0</v>
      </c>
      <c r="C359" s="61">
        <v>44662</v>
      </c>
      <c r="D359" s="61">
        <v>44664</v>
      </c>
      <c r="E359" s="58" t="s">
        <v>90</v>
      </c>
    </row>
    <row r="360" spans="1:5" s="3" customFormat="1" x14ac:dyDescent="0.25">
      <c r="A360" s="58" t="s">
        <v>442</v>
      </c>
      <c r="B360" s="60" t="s">
        <v>0</v>
      </c>
      <c r="C360" s="61">
        <v>44663</v>
      </c>
      <c r="D360" s="61">
        <v>44664</v>
      </c>
      <c r="E360" s="58" t="s">
        <v>90</v>
      </c>
    </row>
    <row r="361" spans="1:5" s="3" customFormat="1" x14ac:dyDescent="0.25">
      <c r="A361" s="58" t="s">
        <v>443</v>
      </c>
      <c r="B361" s="60" t="s">
        <v>0</v>
      </c>
      <c r="C361" s="61">
        <v>44663</v>
      </c>
      <c r="D361" s="61">
        <v>44664</v>
      </c>
      <c r="E361" s="58" t="s">
        <v>90</v>
      </c>
    </row>
    <row r="362" spans="1:5" s="3" customFormat="1" x14ac:dyDescent="0.25">
      <c r="A362" s="58" t="s">
        <v>444</v>
      </c>
      <c r="B362" s="60" t="s">
        <v>0</v>
      </c>
      <c r="C362" s="61">
        <v>44663</v>
      </c>
      <c r="D362" s="61">
        <v>44664</v>
      </c>
      <c r="E362" s="58" t="s">
        <v>50</v>
      </c>
    </row>
    <row r="363" spans="1:5" s="3" customFormat="1" x14ac:dyDescent="0.25">
      <c r="A363" s="58" t="s">
        <v>445</v>
      </c>
      <c r="B363" s="60" t="s">
        <v>0</v>
      </c>
      <c r="C363" s="61">
        <v>44664</v>
      </c>
      <c r="D363" s="61">
        <v>44669</v>
      </c>
      <c r="E363" s="58" t="s">
        <v>50</v>
      </c>
    </row>
    <row r="364" spans="1:5" s="3" customFormat="1" x14ac:dyDescent="0.25">
      <c r="A364" s="58" t="s">
        <v>446</v>
      </c>
      <c r="B364" s="60" t="s">
        <v>36</v>
      </c>
      <c r="C364" s="61">
        <v>44664</v>
      </c>
      <c r="D364" s="60" t="s">
        <v>66</v>
      </c>
      <c r="E364" s="58" t="s">
        <v>66</v>
      </c>
    </row>
    <row r="365" spans="1:5" s="3" customFormat="1" x14ac:dyDescent="0.25">
      <c r="A365" s="58" t="s">
        <v>447</v>
      </c>
      <c r="B365" s="60" t="s">
        <v>0</v>
      </c>
      <c r="C365" s="61">
        <v>44664</v>
      </c>
      <c r="D365" s="61">
        <v>44669</v>
      </c>
      <c r="E365" s="58" t="s">
        <v>90</v>
      </c>
    </row>
    <row r="366" spans="1:5" s="3" customFormat="1" x14ac:dyDescent="0.25">
      <c r="A366" s="58" t="s">
        <v>448</v>
      </c>
      <c r="B366" s="60" t="s">
        <v>0</v>
      </c>
      <c r="C366" s="61">
        <v>44664</v>
      </c>
      <c r="D366" s="61">
        <v>44679</v>
      </c>
      <c r="E366" s="58" t="s">
        <v>50</v>
      </c>
    </row>
    <row r="367" spans="1:5" s="3" customFormat="1" x14ac:dyDescent="0.25">
      <c r="A367" s="58" t="s">
        <v>449</v>
      </c>
      <c r="B367" s="60" t="s">
        <v>0</v>
      </c>
      <c r="C367" s="61">
        <v>44668</v>
      </c>
      <c r="D367" s="61">
        <v>44673</v>
      </c>
      <c r="E367" s="58" t="s">
        <v>90</v>
      </c>
    </row>
    <row r="368" spans="1:5" s="3" customFormat="1" x14ac:dyDescent="0.25">
      <c r="A368" s="58" t="s">
        <v>450</v>
      </c>
      <c r="B368" s="60" t="s">
        <v>0</v>
      </c>
      <c r="C368" s="61">
        <v>44669</v>
      </c>
      <c r="D368" s="61">
        <v>44673</v>
      </c>
      <c r="E368" s="58" t="s">
        <v>50</v>
      </c>
    </row>
    <row r="369" spans="1:5" s="3" customFormat="1" x14ac:dyDescent="0.25">
      <c r="A369" s="58" t="s">
        <v>451</v>
      </c>
      <c r="B369" s="60" t="s">
        <v>0</v>
      </c>
      <c r="C369" s="61">
        <v>44669</v>
      </c>
      <c r="D369" s="61">
        <v>44673</v>
      </c>
      <c r="E369" s="58" t="s">
        <v>50</v>
      </c>
    </row>
    <row r="370" spans="1:5" s="3" customFormat="1" x14ac:dyDescent="0.25">
      <c r="A370" s="58" t="s">
        <v>452</v>
      </c>
      <c r="B370" s="60" t="s">
        <v>0</v>
      </c>
      <c r="C370" s="61">
        <v>44669</v>
      </c>
      <c r="D370" s="61">
        <v>44677</v>
      </c>
      <c r="E370" s="58" t="s">
        <v>54</v>
      </c>
    </row>
    <row r="371" spans="1:5" s="3" customFormat="1" x14ac:dyDescent="0.25">
      <c r="A371" s="58" t="s">
        <v>453</v>
      </c>
      <c r="B371" s="60" t="s">
        <v>0</v>
      </c>
      <c r="C371" s="61">
        <v>44670</v>
      </c>
      <c r="D371" s="61">
        <v>44680</v>
      </c>
      <c r="E371" s="58" t="s">
        <v>51</v>
      </c>
    </row>
    <row r="372" spans="1:5" s="3" customFormat="1" x14ac:dyDescent="0.25">
      <c r="A372" s="58" t="s">
        <v>454</v>
      </c>
      <c r="B372" s="60" t="s">
        <v>0</v>
      </c>
      <c r="C372" s="61">
        <v>44670</v>
      </c>
      <c r="D372" s="61">
        <v>44676</v>
      </c>
      <c r="E372" s="58" t="s">
        <v>50</v>
      </c>
    </row>
    <row r="373" spans="1:5" s="3" customFormat="1" x14ac:dyDescent="0.25">
      <c r="A373" s="58" t="s">
        <v>455</v>
      </c>
      <c r="B373" s="60" t="s">
        <v>0</v>
      </c>
      <c r="C373" s="61">
        <v>44670</v>
      </c>
      <c r="D373" s="61">
        <v>44673</v>
      </c>
      <c r="E373" s="58" t="s">
        <v>51</v>
      </c>
    </row>
    <row r="374" spans="1:5" s="3" customFormat="1" x14ac:dyDescent="0.25">
      <c r="A374" s="58" t="s">
        <v>456</v>
      </c>
      <c r="B374" s="60" t="s">
        <v>0</v>
      </c>
      <c r="C374" s="61">
        <v>44670</v>
      </c>
      <c r="D374" s="61">
        <v>44673</v>
      </c>
      <c r="E374" s="58" t="s">
        <v>50</v>
      </c>
    </row>
    <row r="375" spans="1:5" s="3" customFormat="1" x14ac:dyDescent="0.25">
      <c r="A375" s="58" t="s">
        <v>457</v>
      </c>
      <c r="B375" s="60" t="s">
        <v>0</v>
      </c>
      <c r="C375" s="61">
        <v>44670</v>
      </c>
      <c r="D375" s="61">
        <v>44678</v>
      </c>
      <c r="E375" s="58" t="s">
        <v>50</v>
      </c>
    </row>
    <row r="376" spans="1:5" s="3" customFormat="1" x14ac:dyDescent="0.25">
      <c r="A376" s="58" t="s">
        <v>458</v>
      </c>
      <c r="B376" s="60" t="s">
        <v>0</v>
      </c>
      <c r="C376" s="61">
        <v>44670</v>
      </c>
      <c r="D376" s="61">
        <v>44676</v>
      </c>
      <c r="E376" s="58" t="s">
        <v>90</v>
      </c>
    </row>
    <row r="377" spans="1:5" s="3" customFormat="1" x14ac:dyDescent="0.25">
      <c r="A377" s="58" t="s">
        <v>459</v>
      </c>
      <c r="B377" s="60" t="s">
        <v>0</v>
      </c>
      <c r="C377" s="61">
        <v>44670</v>
      </c>
      <c r="D377" s="61">
        <v>44676</v>
      </c>
      <c r="E377" s="58" t="s">
        <v>50</v>
      </c>
    </row>
    <row r="378" spans="1:5" s="3" customFormat="1" x14ac:dyDescent="0.25">
      <c r="A378" s="58" t="s">
        <v>460</v>
      </c>
      <c r="B378" s="60" t="s">
        <v>0</v>
      </c>
      <c r="C378" s="61">
        <v>44670</v>
      </c>
      <c r="D378" s="61">
        <v>44676</v>
      </c>
      <c r="E378" s="58" t="s">
        <v>50</v>
      </c>
    </row>
    <row r="379" spans="1:5" s="3" customFormat="1" x14ac:dyDescent="0.25">
      <c r="A379" s="58" t="s">
        <v>461</v>
      </c>
      <c r="B379" s="60" t="s">
        <v>0</v>
      </c>
      <c r="C379" s="61">
        <v>44671</v>
      </c>
      <c r="D379" s="61">
        <v>44676</v>
      </c>
      <c r="E379" s="58" t="s">
        <v>90</v>
      </c>
    </row>
    <row r="380" spans="1:5" s="3" customFormat="1" x14ac:dyDescent="0.25">
      <c r="A380" s="58" t="s">
        <v>462</v>
      </c>
      <c r="B380" s="60" t="s">
        <v>0</v>
      </c>
      <c r="C380" s="61">
        <v>44671</v>
      </c>
      <c r="D380" s="61">
        <v>44676</v>
      </c>
      <c r="E380" s="58" t="s">
        <v>50</v>
      </c>
    </row>
    <row r="381" spans="1:5" s="3" customFormat="1" x14ac:dyDescent="0.25">
      <c r="A381" s="58" t="s">
        <v>463</v>
      </c>
      <c r="B381" s="60" t="s">
        <v>0</v>
      </c>
      <c r="C381" s="61">
        <v>44671</v>
      </c>
      <c r="D381" s="61">
        <v>44676</v>
      </c>
      <c r="E381" s="58" t="s">
        <v>90</v>
      </c>
    </row>
    <row r="382" spans="1:5" s="3" customFormat="1" x14ac:dyDescent="0.25">
      <c r="A382" s="58" t="s">
        <v>464</v>
      </c>
      <c r="B382" s="60" t="s">
        <v>59</v>
      </c>
      <c r="C382" s="61">
        <v>44671</v>
      </c>
      <c r="D382" s="60" t="s">
        <v>66</v>
      </c>
      <c r="E382" s="58" t="s">
        <v>66</v>
      </c>
    </row>
    <row r="383" spans="1:5" s="3" customFormat="1" x14ac:dyDescent="0.25">
      <c r="A383" s="58" t="s">
        <v>465</v>
      </c>
      <c r="B383" s="60" t="s">
        <v>0</v>
      </c>
      <c r="C383" s="61">
        <v>44671</v>
      </c>
      <c r="D383" s="61">
        <v>44676</v>
      </c>
      <c r="E383" s="58" t="s">
        <v>50</v>
      </c>
    </row>
    <row r="384" spans="1:5" s="3" customFormat="1" x14ac:dyDescent="0.25">
      <c r="A384" s="58" t="s">
        <v>466</v>
      </c>
      <c r="B384" s="60" t="s">
        <v>0</v>
      </c>
      <c r="C384" s="61">
        <v>44672</v>
      </c>
      <c r="D384" s="61">
        <v>44680</v>
      </c>
      <c r="E384" s="58" t="s">
        <v>50</v>
      </c>
    </row>
    <row r="385" spans="1:5" s="3" customFormat="1" x14ac:dyDescent="0.25">
      <c r="A385" s="58" t="s">
        <v>467</v>
      </c>
      <c r="B385" s="60" t="s">
        <v>0</v>
      </c>
      <c r="C385" s="61">
        <v>44672</v>
      </c>
      <c r="D385" s="61">
        <v>44676</v>
      </c>
      <c r="E385" s="58" t="s">
        <v>50</v>
      </c>
    </row>
    <row r="386" spans="1:5" s="3" customFormat="1" x14ac:dyDescent="0.25">
      <c r="A386" s="58" t="s">
        <v>468</v>
      </c>
      <c r="B386" s="60" t="s">
        <v>0</v>
      </c>
      <c r="C386" s="61">
        <v>44672</v>
      </c>
      <c r="D386" s="61">
        <v>44683</v>
      </c>
      <c r="E386" s="58" t="s">
        <v>50</v>
      </c>
    </row>
    <row r="387" spans="1:5" s="3" customFormat="1" x14ac:dyDescent="0.25">
      <c r="A387" s="58" t="s">
        <v>469</v>
      </c>
      <c r="B387" s="60" t="s">
        <v>0</v>
      </c>
      <c r="C387" s="61">
        <v>44672</v>
      </c>
      <c r="D387" s="61">
        <v>44684</v>
      </c>
      <c r="E387" s="58" t="s">
        <v>51</v>
      </c>
    </row>
    <row r="388" spans="1:5" s="3" customFormat="1" x14ac:dyDescent="0.25">
      <c r="A388" s="58" t="s">
        <v>470</v>
      </c>
      <c r="B388" s="60" t="s">
        <v>59</v>
      </c>
      <c r="C388" s="61">
        <v>44673</v>
      </c>
      <c r="D388" s="60" t="s">
        <v>66</v>
      </c>
      <c r="E388" s="58" t="s">
        <v>66</v>
      </c>
    </row>
    <row r="389" spans="1:5" s="3" customFormat="1" x14ac:dyDescent="0.25">
      <c r="A389" s="58" t="s">
        <v>471</v>
      </c>
      <c r="B389" s="60" t="s">
        <v>0</v>
      </c>
      <c r="C389" s="61">
        <v>44673</v>
      </c>
      <c r="D389" s="61">
        <v>44676</v>
      </c>
      <c r="E389" s="58" t="s">
        <v>50</v>
      </c>
    </row>
    <row r="390" spans="1:5" s="3" customFormat="1" x14ac:dyDescent="0.25">
      <c r="A390" s="58" t="s">
        <v>472</v>
      </c>
      <c r="B390" s="60" t="s">
        <v>0</v>
      </c>
      <c r="C390" s="61">
        <v>44673</v>
      </c>
      <c r="D390" s="61">
        <v>44676</v>
      </c>
      <c r="E390" s="58" t="s">
        <v>50</v>
      </c>
    </row>
    <row r="391" spans="1:5" s="3" customFormat="1" x14ac:dyDescent="0.25">
      <c r="A391" s="58" t="s">
        <v>473</v>
      </c>
      <c r="B391" s="60" t="s">
        <v>0</v>
      </c>
      <c r="C391" s="61">
        <v>44673</v>
      </c>
      <c r="D391" s="61">
        <v>44679</v>
      </c>
      <c r="E391" s="58" t="s">
        <v>90</v>
      </c>
    </row>
    <row r="392" spans="1:5" s="3" customFormat="1" x14ac:dyDescent="0.25">
      <c r="A392" s="58" t="s">
        <v>474</v>
      </c>
      <c r="B392" s="60" t="s">
        <v>0</v>
      </c>
      <c r="C392" s="61">
        <v>44673</v>
      </c>
      <c r="D392" s="61">
        <v>44676</v>
      </c>
      <c r="E392" s="58" t="s">
        <v>50</v>
      </c>
    </row>
    <row r="393" spans="1:5" s="3" customFormat="1" x14ac:dyDescent="0.25">
      <c r="A393" s="58" t="s">
        <v>475</v>
      </c>
      <c r="B393" s="60" t="s">
        <v>0</v>
      </c>
      <c r="C393" s="61">
        <v>44675</v>
      </c>
      <c r="D393" s="61">
        <v>44679</v>
      </c>
      <c r="E393" s="58" t="s">
        <v>90</v>
      </c>
    </row>
    <row r="394" spans="1:5" s="3" customFormat="1" x14ac:dyDescent="0.25">
      <c r="A394" s="58" t="s">
        <v>67</v>
      </c>
      <c r="B394" s="60" t="s">
        <v>65</v>
      </c>
      <c r="C394" s="61">
        <v>44676</v>
      </c>
      <c r="D394" s="60" t="s">
        <v>66</v>
      </c>
      <c r="E394" s="58" t="s">
        <v>66</v>
      </c>
    </row>
    <row r="395" spans="1:5" s="3" customFormat="1" x14ac:dyDescent="0.25">
      <c r="A395" s="58" t="s">
        <v>68</v>
      </c>
      <c r="B395" s="60" t="s">
        <v>65</v>
      </c>
      <c r="C395" s="61">
        <v>44676</v>
      </c>
      <c r="D395" s="60" t="s">
        <v>66</v>
      </c>
      <c r="E395" s="58" t="s">
        <v>66</v>
      </c>
    </row>
    <row r="396" spans="1:5" s="3" customFormat="1" x14ac:dyDescent="0.25">
      <c r="A396" s="58" t="s">
        <v>476</v>
      </c>
      <c r="B396" s="60" t="s">
        <v>36</v>
      </c>
      <c r="C396" s="61">
        <v>44676</v>
      </c>
      <c r="D396" s="60" t="s">
        <v>66</v>
      </c>
      <c r="E396" s="58" t="s">
        <v>66</v>
      </c>
    </row>
    <row r="397" spans="1:5" s="3" customFormat="1" x14ac:dyDescent="0.25">
      <c r="A397" s="58" t="s">
        <v>477</v>
      </c>
      <c r="B397" s="60" t="s">
        <v>36</v>
      </c>
      <c r="C397" s="61">
        <v>44676</v>
      </c>
      <c r="D397" s="60" t="s">
        <v>66</v>
      </c>
      <c r="E397" s="58" t="s">
        <v>66</v>
      </c>
    </row>
    <row r="398" spans="1:5" s="3" customFormat="1" x14ac:dyDescent="0.25">
      <c r="A398" s="58" t="s">
        <v>69</v>
      </c>
      <c r="B398" s="60" t="s">
        <v>65</v>
      </c>
      <c r="C398" s="61">
        <v>44676</v>
      </c>
      <c r="D398" s="60" t="s">
        <v>66</v>
      </c>
      <c r="E398" s="58" t="s">
        <v>66</v>
      </c>
    </row>
    <row r="399" spans="1:5" s="3" customFormat="1" x14ac:dyDescent="0.25">
      <c r="A399" s="58" t="s">
        <v>478</v>
      </c>
      <c r="B399" s="60" t="s">
        <v>0</v>
      </c>
      <c r="C399" s="61">
        <v>44676</v>
      </c>
      <c r="D399" s="61">
        <v>44679</v>
      </c>
      <c r="E399" s="58" t="s">
        <v>90</v>
      </c>
    </row>
    <row r="400" spans="1:5" s="3" customFormat="1" x14ac:dyDescent="0.25">
      <c r="A400" s="58" t="s">
        <v>70</v>
      </c>
      <c r="B400" s="60" t="s">
        <v>65</v>
      </c>
      <c r="C400" s="61">
        <v>44677</v>
      </c>
      <c r="D400" s="60" t="s">
        <v>66</v>
      </c>
      <c r="E400" s="58" t="s">
        <v>66</v>
      </c>
    </row>
    <row r="401" spans="1:5" s="3" customFormat="1" x14ac:dyDescent="0.25">
      <c r="A401" s="58" t="s">
        <v>479</v>
      </c>
      <c r="B401" s="60" t="s">
        <v>0</v>
      </c>
      <c r="C401" s="61">
        <v>44677</v>
      </c>
      <c r="D401" s="61">
        <v>44679</v>
      </c>
      <c r="E401" s="58" t="s">
        <v>90</v>
      </c>
    </row>
    <row r="402" spans="1:5" s="3" customFormat="1" x14ac:dyDescent="0.25">
      <c r="A402" s="58" t="s">
        <v>480</v>
      </c>
      <c r="B402" s="60" t="s">
        <v>59</v>
      </c>
      <c r="C402" s="61">
        <v>44677</v>
      </c>
      <c r="D402" s="60" t="s">
        <v>66</v>
      </c>
      <c r="E402" s="58" t="s">
        <v>66</v>
      </c>
    </row>
    <row r="403" spans="1:5" s="3" customFormat="1" x14ac:dyDescent="0.25">
      <c r="A403" s="58" t="s">
        <v>481</v>
      </c>
      <c r="B403" s="60" t="s">
        <v>0</v>
      </c>
      <c r="C403" s="61">
        <v>44677</v>
      </c>
      <c r="D403" s="61">
        <v>44678</v>
      </c>
      <c r="E403" s="58" t="s">
        <v>50</v>
      </c>
    </row>
    <row r="404" spans="1:5" s="3" customFormat="1" x14ac:dyDescent="0.25">
      <c r="A404" s="58" t="s">
        <v>482</v>
      </c>
      <c r="B404" s="60" t="s">
        <v>0</v>
      </c>
      <c r="C404" s="61">
        <v>44677</v>
      </c>
      <c r="D404" s="61">
        <v>44683</v>
      </c>
      <c r="E404" s="58" t="s">
        <v>51</v>
      </c>
    </row>
    <row r="405" spans="1:5" s="3" customFormat="1" x14ac:dyDescent="0.25">
      <c r="A405" s="58" t="s">
        <v>483</v>
      </c>
      <c r="B405" s="60" t="s">
        <v>0</v>
      </c>
      <c r="C405" s="61">
        <v>44678</v>
      </c>
      <c r="D405" s="61">
        <v>44679</v>
      </c>
      <c r="E405" s="58" t="s">
        <v>50</v>
      </c>
    </row>
    <row r="406" spans="1:5" s="3" customFormat="1" x14ac:dyDescent="0.25">
      <c r="A406" s="58" t="s">
        <v>71</v>
      </c>
      <c r="B406" s="60" t="s">
        <v>65</v>
      </c>
      <c r="C406" s="61">
        <v>44678</v>
      </c>
      <c r="D406" s="60" t="s">
        <v>66</v>
      </c>
      <c r="E406" s="58" t="s">
        <v>66</v>
      </c>
    </row>
    <row r="407" spans="1:5" s="3" customFormat="1" x14ac:dyDescent="0.25">
      <c r="A407" s="58" t="s">
        <v>484</v>
      </c>
      <c r="B407" s="60" t="s">
        <v>0</v>
      </c>
      <c r="C407" s="61">
        <v>44678</v>
      </c>
      <c r="D407" s="61">
        <v>44680</v>
      </c>
      <c r="E407" s="58" t="s">
        <v>90</v>
      </c>
    </row>
    <row r="408" spans="1:5" s="3" customFormat="1" x14ac:dyDescent="0.25">
      <c r="A408" s="58" t="s">
        <v>72</v>
      </c>
      <c r="B408" s="60" t="s">
        <v>65</v>
      </c>
      <c r="C408" s="61">
        <v>44678</v>
      </c>
      <c r="D408" s="60" t="s">
        <v>66</v>
      </c>
      <c r="E408" s="58" t="s">
        <v>66</v>
      </c>
    </row>
    <row r="409" spans="1:5" s="3" customFormat="1" x14ac:dyDescent="0.25">
      <c r="A409" s="58" t="s">
        <v>485</v>
      </c>
      <c r="B409" s="60" t="s">
        <v>0</v>
      </c>
      <c r="C409" s="61">
        <v>44678</v>
      </c>
      <c r="D409" s="61">
        <v>44680</v>
      </c>
      <c r="E409" s="58" t="s">
        <v>90</v>
      </c>
    </row>
    <row r="410" spans="1:5" s="3" customFormat="1" x14ac:dyDescent="0.25">
      <c r="A410" s="58" t="s">
        <v>74</v>
      </c>
      <c r="B410" s="60" t="s">
        <v>73</v>
      </c>
      <c r="C410" s="61">
        <v>44678</v>
      </c>
      <c r="D410" s="60" t="s">
        <v>66</v>
      </c>
      <c r="E410" s="58" t="s">
        <v>66</v>
      </c>
    </row>
    <row r="411" spans="1:5" s="3" customFormat="1" x14ac:dyDescent="0.25">
      <c r="A411" s="58" t="s">
        <v>486</v>
      </c>
      <c r="B411" s="60" t="s">
        <v>0</v>
      </c>
      <c r="C411" s="61">
        <v>44679</v>
      </c>
      <c r="D411" s="61">
        <v>44680</v>
      </c>
      <c r="E411" s="58" t="s">
        <v>90</v>
      </c>
    </row>
    <row r="412" spans="1:5" s="3" customFormat="1" x14ac:dyDescent="0.25">
      <c r="A412" s="58" t="s">
        <v>75</v>
      </c>
      <c r="B412" s="60" t="s">
        <v>65</v>
      </c>
      <c r="C412" s="61">
        <v>44679</v>
      </c>
      <c r="D412" s="60" t="s">
        <v>66</v>
      </c>
      <c r="E412" s="58" t="s">
        <v>66</v>
      </c>
    </row>
    <row r="413" spans="1:5" s="3" customFormat="1" x14ac:dyDescent="0.25">
      <c r="A413" s="58" t="s">
        <v>76</v>
      </c>
      <c r="B413" s="60" t="s">
        <v>65</v>
      </c>
      <c r="C413" s="61">
        <v>44679</v>
      </c>
      <c r="D413" s="60" t="s">
        <v>66</v>
      </c>
      <c r="E413" s="58" t="s">
        <v>66</v>
      </c>
    </row>
    <row r="414" spans="1:5" s="3" customFormat="1" x14ac:dyDescent="0.25">
      <c r="A414" s="58" t="s">
        <v>77</v>
      </c>
      <c r="B414" s="60" t="s">
        <v>65</v>
      </c>
      <c r="C414" s="61">
        <v>44679</v>
      </c>
      <c r="D414" s="60" t="s">
        <v>66</v>
      </c>
      <c r="E414" s="58" t="s">
        <v>66</v>
      </c>
    </row>
    <row r="415" spans="1:5" s="3" customFormat="1" x14ac:dyDescent="0.25">
      <c r="A415" s="58" t="s">
        <v>78</v>
      </c>
      <c r="B415" s="60" t="s">
        <v>65</v>
      </c>
      <c r="C415" s="61">
        <v>44679</v>
      </c>
      <c r="D415" s="60" t="s">
        <v>66</v>
      </c>
      <c r="E415" s="58" t="s">
        <v>66</v>
      </c>
    </row>
    <row r="416" spans="1:5" s="3" customFormat="1" x14ac:dyDescent="0.25">
      <c r="A416" s="58" t="s">
        <v>79</v>
      </c>
      <c r="B416" s="60" t="s">
        <v>65</v>
      </c>
      <c r="C416" s="61">
        <v>44680</v>
      </c>
      <c r="D416" s="60" t="s">
        <v>66</v>
      </c>
      <c r="E416" s="58" t="s">
        <v>66</v>
      </c>
    </row>
    <row r="417" spans="1:5" s="3" customFormat="1" x14ac:dyDescent="0.25">
      <c r="A417" s="58" t="s">
        <v>487</v>
      </c>
      <c r="B417" s="60" t="s">
        <v>0</v>
      </c>
      <c r="C417" s="61">
        <v>44680</v>
      </c>
      <c r="D417" s="61">
        <v>44683</v>
      </c>
      <c r="E417" s="58" t="s">
        <v>50</v>
      </c>
    </row>
    <row r="418" spans="1:5" s="3" customFormat="1" x14ac:dyDescent="0.25">
      <c r="A418" s="58" t="s">
        <v>80</v>
      </c>
      <c r="B418" s="60" t="s">
        <v>65</v>
      </c>
      <c r="C418" s="61">
        <v>44680</v>
      </c>
      <c r="D418" s="60" t="s">
        <v>66</v>
      </c>
      <c r="E418" s="58" t="s">
        <v>66</v>
      </c>
    </row>
    <row r="419" spans="1:5" s="3" customFormat="1" x14ac:dyDescent="0.25">
      <c r="A419" s="58" t="s">
        <v>81</v>
      </c>
      <c r="B419" s="60" t="s">
        <v>65</v>
      </c>
      <c r="C419" s="61">
        <v>44680</v>
      </c>
      <c r="D419" s="60" t="s">
        <v>66</v>
      </c>
      <c r="E419" s="58" t="s">
        <v>66</v>
      </c>
    </row>
    <row r="420" spans="1:5" s="3" customFormat="1" x14ac:dyDescent="0.25">
      <c r="A420" s="58" t="s">
        <v>82</v>
      </c>
      <c r="B420" s="60" t="s">
        <v>65</v>
      </c>
      <c r="C420" s="61">
        <v>44680</v>
      </c>
      <c r="D420" s="60" t="s">
        <v>66</v>
      </c>
      <c r="E420" s="58" t="s">
        <v>66</v>
      </c>
    </row>
    <row r="421" spans="1:5" s="3" customFormat="1" x14ac:dyDescent="0.25">
      <c r="A421" s="58" t="s">
        <v>83</v>
      </c>
      <c r="B421" s="60" t="s">
        <v>65</v>
      </c>
      <c r="C421" s="61">
        <v>44680</v>
      </c>
      <c r="D421" s="60" t="s">
        <v>66</v>
      </c>
      <c r="E421" s="58" t="s">
        <v>66</v>
      </c>
    </row>
    <row r="422" spans="1:5" s="3" customFormat="1" x14ac:dyDescent="0.25">
      <c r="A422" s="58" t="s">
        <v>84</v>
      </c>
      <c r="B422" s="60" t="s">
        <v>65</v>
      </c>
      <c r="C422" s="61">
        <v>44680</v>
      </c>
      <c r="D422" s="60" t="s">
        <v>66</v>
      </c>
      <c r="E422" s="58" t="s">
        <v>66</v>
      </c>
    </row>
    <row r="423" spans="1:5" s="3" customFormat="1" x14ac:dyDescent="0.25">
      <c r="A423" s="58" t="s">
        <v>85</v>
      </c>
      <c r="B423" s="60" t="s">
        <v>65</v>
      </c>
      <c r="C423" s="61">
        <v>44680</v>
      </c>
      <c r="D423" s="60" t="s">
        <v>66</v>
      </c>
      <c r="E423" s="58" t="s">
        <v>66</v>
      </c>
    </row>
    <row r="424" spans="1:5" s="3" customFormat="1" x14ac:dyDescent="0.25">
      <c r="A424" s="58" t="s">
        <v>488</v>
      </c>
      <c r="B424" s="60" t="s">
        <v>0</v>
      </c>
      <c r="C424" s="61">
        <v>44681</v>
      </c>
      <c r="D424" s="61">
        <v>44683</v>
      </c>
      <c r="E424" s="58" t="s">
        <v>50</v>
      </c>
    </row>
    <row r="425" spans="1:5" s="3" customFormat="1" x14ac:dyDescent="0.25">
      <c r="A425" s="58" t="s">
        <v>489</v>
      </c>
      <c r="B425" s="60" t="s">
        <v>0</v>
      </c>
      <c r="C425" s="61">
        <v>44681</v>
      </c>
      <c r="D425" s="61">
        <v>44684</v>
      </c>
      <c r="E425" s="58" t="s">
        <v>90</v>
      </c>
    </row>
  </sheetData>
  <autoFilter ref="A1:E425"/>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abSelected="1" zoomScale="90" zoomScaleNormal="90" workbookViewId="0">
      <selection activeCell="C9" sqref="C9"/>
    </sheetView>
  </sheetViews>
  <sheetFormatPr baseColWidth="10" defaultColWidth="11.42578125" defaultRowHeight="15" x14ac:dyDescent="0.25"/>
  <cols>
    <col min="1" max="1" width="18.42578125" style="1" customWidth="1"/>
    <col min="2" max="2" width="24.28515625" style="1" bestFit="1" customWidth="1"/>
    <col min="3" max="3" width="36" style="1" customWidth="1"/>
    <col min="4" max="4" width="40.7109375" style="1" customWidth="1"/>
    <col min="5" max="8" width="11.42578125" style="1"/>
    <col min="9" max="9" width="6.28515625" style="1" customWidth="1"/>
    <col min="10" max="16384" width="11.42578125" style="1"/>
  </cols>
  <sheetData>
    <row r="1" spans="1:15" s="33" customFormat="1" ht="17.100000000000001" customHeight="1" x14ac:dyDescent="0.25">
      <c r="B1" s="34"/>
      <c r="C1" s="34"/>
      <c r="D1" s="34"/>
      <c r="E1" s="34"/>
      <c r="F1" s="34"/>
      <c r="G1" s="34"/>
      <c r="J1" s="35"/>
      <c r="K1" s="35"/>
      <c r="L1" s="35"/>
      <c r="M1" s="35"/>
      <c r="N1" s="35"/>
      <c r="O1" s="35"/>
    </row>
    <row r="2" spans="1:15" s="33" customFormat="1" ht="17.100000000000001" customHeight="1" x14ac:dyDescent="0.25">
      <c r="B2" s="34"/>
      <c r="C2" s="34"/>
      <c r="D2" s="34"/>
      <c r="E2" s="34"/>
      <c r="F2" s="34"/>
      <c r="G2" s="34"/>
      <c r="J2" s="35"/>
      <c r="K2" s="35"/>
      <c r="L2" s="35"/>
      <c r="M2" s="35"/>
      <c r="N2" s="35"/>
      <c r="O2" s="35"/>
    </row>
    <row r="3" spans="1:15" s="33" customFormat="1" ht="17.100000000000001" customHeight="1" x14ac:dyDescent="0.25">
      <c r="B3" s="34"/>
      <c r="C3" s="34"/>
      <c r="D3" s="34"/>
      <c r="E3" s="34"/>
      <c r="F3" s="34"/>
      <c r="G3" s="34"/>
      <c r="J3" s="35"/>
      <c r="K3" s="35"/>
      <c r="L3" s="35"/>
      <c r="M3" s="35"/>
      <c r="N3" s="35"/>
      <c r="O3" s="35"/>
    </row>
    <row r="4" spans="1:15" s="33" customFormat="1" ht="17.100000000000001" customHeight="1" x14ac:dyDescent="0.25">
      <c r="B4" s="34"/>
      <c r="C4" s="34"/>
      <c r="D4" s="34"/>
      <c r="E4" s="34"/>
      <c r="F4" s="34"/>
      <c r="G4" s="34"/>
      <c r="J4" s="35"/>
      <c r="K4" s="35"/>
      <c r="L4" s="35"/>
      <c r="M4" s="35"/>
      <c r="N4" s="35"/>
      <c r="O4" s="35"/>
    </row>
    <row r="5" spans="1:15" s="33" customFormat="1" ht="17.100000000000001" customHeight="1" x14ac:dyDescent="0.3">
      <c r="A5" s="126" t="s">
        <v>38</v>
      </c>
      <c r="B5" s="126"/>
      <c r="C5" s="126"/>
      <c r="D5" s="126"/>
      <c r="E5" s="37"/>
      <c r="F5" s="37"/>
      <c r="G5" s="37"/>
      <c r="H5" s="37"/>
      <c r="I5" s="36"/>
      <c r="J5" s="35"/>
      <c r="K5" s="35"/>
      <c r="L5" s="35"/>
      <c r="M5" s="35"/>
      <c r="N5" s="35"/>
      <c r="O5" s="35"/>
    </row>
    <row r="6" spans="1:15" ht="15.75" thickBot="1" x14ac:dyDescent="0.3"/>
    <row r="7" spans="1:15" s="4" customFormat="1" ht="19.5" thickBot="1" x14ac:dyDescent="0.3">
      <c r="A7" s="123" t="s">
        <v>32</v>
      </c>
      <c r="B7" s="124"/>
      <c r="C7" s="124"/>
      <c r="D7" s="125"/>
    </row>
    <row r="8" spans="1:15" ht="15.75" thickBot="1" x14ac:dyDescent="0.3"/>
    <row r="9" spans="1:15" s="33" customFormat="1" ht="42.6" customHeight="1" x14ac:dyDescent="0.25">
      <c r="A9" s="56"/>
      <c r="B9" s="50" t="s">
        <v>24</v>
      </c>
      <c r="C9" s="51" t="s">
        <v>517</v>
      </c>
      <c r="D9" s="128" t="s">
        <v>31</v>
      </c>
      <c r="E9" s="129"/>
      <c r="F9" s="129"/>
      <c r="G9" s="129"/>
      <c r="H9" s="129"/>
      <c r="I9" s="130"/>
    </row>
    <row r="10" spans="1:15" s="33" customFormat="1" ht="44.1" customHeight="1" x14ac:dyDescent="0.25">
      <c r="A10" s="42" t="s">
        <v>25</v>
      </c>
      <c r="B10" s="52" t="s">
        <v>61</v>
      </c>
      <c r="C10" s="91" t="s">
        <v>21</v>
      </c>
      <c r="D10" s="99" t="s">
        <v>40</v>
      </c>
      <c r="E10" s="100"/>
      <c r="F10" s="100"/>
      <c r="G10" s="100"/>
      <c r="H10" s="100"/>
      <c r="I10" s="101"/>
    </row>
    <row r="11" spans="1:15" s="40" customFormat="1" ht="69.95" customHeight="1" x14ac:dyDescent="0.25">
      <c r="A11" s="43" t="s">
        <v>26</v>
      </c>
      <c r="B11" s="53" t="s">
        <v>62</v>
      </c>
      <c r="C11" s="90" t="s">
        <v>58</v>
      </c>
      <c r="D11" s="102" t="s">
        <v>497</v>
      </c>
      <c r="E11" s="103"/>
      <c r="F11" s="103"/>
      <c r="G11" s="103"/>
      <c r="H11" s="103"/>
      <c r="I11" s="104"/>
      <c r="J11" s="39"/>
      <c r="K11" s="39"/>
    </row>
    <row r="12" spans="1:15" s="33" customFormat="1" ht="39.950000000000003" customHeight="1" x14ac:dyDescent="0.25">
      <c r="A12" s="47"/>
      <c r="B12" s="105" t="s">
        <v>30</v>
      </c>
      <c r="C12" s="41" t="s">
        <v>11</v>
      </c>
      <c r="D12" s="94" t="s">
        <v>496</v>
      </c>
      <c r="E12" s="94"/>
      <c r="F12" s="94"/>
      <c r="G12" s="94"/>
      <c r="H12" s="94"/>
      <c r="I12" s="95"/>
    </row>
    <row r="13" spans="1:15" s="33" customFormat="1" ht="68.25" customHeight="1" x14ac:dyDescent="0.25">
      <c r="A13" s="48"/>
      <c r="B13" s="106"/>
      <c r="C13" s="41" t="s">
        <v>18</v>
      </c>
      <c r="D13" s="94" t="s">
        <v>498</v>
      </c>
      <c r="E13" s="94"/>
      <c r="F13" s="94"/>
      <c r="G13" s="94"/>
      <c r="H13" s="94"/>
      <c r="I13" s="95"/>
    </row>
    <row r="14" spans="1:15" s="33" customFormat="1" ht="39" customHeight="1" x14ac:dyDescent="0.25">
      <c r="A14" s="48"/>
      <c r="B14" s="106"/>
      <c r="C14" s="41" t="s">
        <v>0</v>
      </c>
      <c r="D14" s="99" t="s">
        <v>501</v>
      </c>
      <c r="E14" s="100"/>
      <c r="F14" s="100"/>
      <c r="G14" s="100"/>
      <c r="H14" s="100"/>
      <c r="I14" s="101"/>
    </row>
    <row r="15" spans="1:15" s="33" customFormat="1" ht="84.75" customHeight="1" x14ac:dyDescent="0.25">
      <c r="A15" s="48"/>
      <c r="B15" s="106"/>
      <c r="C15" s="41" t="s">
        <v>36</v>
      </c>
      <c r="D15" s="117" t="s">
        <v>502</v>
      </c>
      <c r="E15" s="118"/>
      <c r="F15" s="118"/>
      <c r="G15" s="118"/>
      <c r="H15" s="118"/>
      <c r="I15" s="119"/>
    </row>
    <row r="16" spans="1:15" s="33" customFormat="1" ht="183.75" customHeight="1" x14ac:dyDescent="0.25">
      <c r="A16" s="48"/>
      <c r="B16" s="106"/>
      <c r="C16" s="57" t="s">
        <v>37</v>
      </c>
      <c r="D16" s="117" t="s">
        <v>503</v>
      </c>
      <c r="E16" s="118"/>
      <c r="F16" s="118"/>
      <c r="G16" s="118"/>
      <c r="H16" s="118"/>
      <c r="I16" s="119"/>
    </row>
    <row r="17" spans="1:11" s="33" customFormat="1" ht="106.5" customHeight="1" thickBot="1" x14ac:dyDescent="0.3">
      <c r="A17" s="49"/>
      <c r="B17" s="127"/>
      <c r="C17" s="64" t="s">
        <v>499</v>
      </c>
      <c r="D17" s="120" t="s">
        <v>504</v>
      </c>
      <c r="E17" s="121"/>
      <c r="F17" s="121"/>
      <c r="G17" s="121"/>
      <c r="H17" s="121"/>
      <c r="I17" s="122"/>
    </row>
    <row r="18" spans="1:11" s="40" customFormat="1" ht="38.25" customHeight="1" x14ac:dyDescent="0.25">
      <c r="A18" s="42" t="s">
        <v>27</v>
      </c>
      <c r="B18" s="52" t="s">
        <v>64</v>
      </c>
      <c r="C18" s="91" t="s">
        <v>22</v>
      </c>
      <c r="D18" s="99" t="s">
        <v>57</v>
      </c>
      <c r="E18" s="100"/>
      <c r="F18" s="100"/>
      <c r="G18" s="100"/>
      <c r="H18" s="100"/>
      <c r="I18" s="101"/>
      <c r="J18" s="39"/>
      <c r="K18" s="39"/>
    </row>
    <row r="19" spans="1:11" s="40" customFormat="1" ht="57.75" customHeight="1" x14ac:dyDescent="0.25">
      <c r="A19" s="43" t="s">
        <v>28</v>
      </c>
      <c r="B19" s="53" t="s">
        <v>63</v>
      </c>
      <c r="C19" s="90" t="s">
        <v>17</v>
      </c>
      <c r="D19" s="102" t="s">
        <v>505</v>
      </c>
      <c r="E19" s="103"/>
      <c r="F19" s="103"/>
      <c r="G19" s="103"/>
      <c r="H19" s="103"/>
      <c r="I19" s="104"/>
      <c r="J19" s="39"/>
      <c r="K19" s="39"/>
    </row>
    <row r="20" spans="1:11" s="33" customFormat="1" ht="204.75" customHeight="1" x14ac:dyDescent="0.25">
      <c r="A20" s="42" t="s">
        <v>29</v>
      </c>
      <c r="B20" s="52" t="s">
        <v>60</v>
      </c>
      <c r="C20" s="41" t="s">
        <v>16</v>
      </c>
      <c r="D20" s="99" t="s">
        <v>494</v>
      </c>
      <c r="E20" s="100"/>
      <c r="F20" s="100"/>
      <c r="G20" s="100"/>
      <c r="H20" s="100"/>
      <c r="I20" s="101"/>
    </row>
    <row r="21" spans="1:11" s="33" customFormat="1" ht="49.5" customHeight="1" x14ac:dyDescent="0.25">
      <c r="A21" s="44"/>
      <c r="B21" s="105" t="s">
        <v>500</v>
      </c>
      <c r="C21" s="41" t="s">
        <v>10</v>
      </c>
      <c r="D21" s="108" t="s">
        <v>41</v>
      </c>
      <c r="E21" s="109"/>
      <c r="F21" s="109"/>
      <c r="G21" s="109"/>
      <c r="H21" s="109"/>
      <c r="I21" s="110"/>
    </row>
    <row r="22" spans="1:11" s="33" customFormat="1" ht="49.5" customHeight="1" x14ac:dyDescent="0.25">
      <c r="A22" s="45"/>
      <c r="B22" s="106"/>
      <c r="C22" s="41" t="s">
        <v>42</v>
      </c>
      <c r="D22" s="111"/>
      <c r="E22" s="112"/>
      <c r="F22" s="112"/>
      <c r="G22" s="112"/>
      <c r="H22" s="112"/>
      <c r="I22" s="113"/>
    </row>
    <row r="23" spans="1:11" s="33" customFormat="1" ht="16.7" customHeight="1" x14ac:dyDescent="0.25">
      <c r="A23" s="45"/>
      <c r="B23" s="106"/>
      <c r="C23" s="114" t="s">
        <v>43</v>
      </c>
      <c r="D23" s="94" t="s">
        <v>44</v>
      </c>
      <c r="E23" s="94"/>
      <c r="F23" s="94"/>
      <c r="G23" s="94"/>
      <c r="H23" s="94"/>
      <c r="I23" s="95"/>
      <c r="K23" s="38"/>
    </row>
    <row r="24" spans="1:11" s="33" customFormat="1" ht="16.5" customHeight="1" x14ac:dyDescent="0.25">
      <c r="A24" s="45"/>
      <c r="B24" s="106"/>
      <c r="C24" s="115"/>
      <c r="D24" s="94" t="s">
        <v>45</v>
      </c>
      <c r="E24" s="94"/>
      <c r="F24" s="94"/>
      <c r="G24" s="94"/>
      <c r="H24" s="94"/>
      <c r="I24" s="95"/>
      <c r="K24" s="38"/>
    </row>
    <row r="25" spans="1:11" s="33" customFormat="1" ht="16.7" customHeight="1" x14ac:dyDescent="0.25">
      <c r="A25" s="45"/>
      <c r="B25" s="106"/>
      <c r="C25" s="115"/>
      <c r="D25" s="94" t="s">
        <v>46</v>
      </c>
      <c r="E25" s="94"/>
      <c r="F25" s="94"/>
      <c r="G25" s="94"/>
      <c r="H25" s="94"/>
      <c r="I25" s="95"/>
      <c r="K25" s="38"/>
    </row>
    <row r="26" spans="1:11" s="33" customFormat="1" ht="16.7" customHeight="1" x14ac:dyDescent="0.25">
      <c r="A26" s="45"/>
      <c r="B26" s="106"/>
      <c r="C26" s="115"/>
      <c r="D26" s="94" t="s">
        <v>47</v>
      </c>
      <c r="E26" s="94"/>
      <c r="F26" s="94"/>
      <c r="G26" s="94"/>
      <c r="H26" s="94"/>
      <c r="I26" s="95"/>
      <c r="K26" s="38"/>
    </row>
    <row r="27" spans="1:11" s="33" customFormat="1" ht="16.7" customHeight="1" x14ac:dyDescent="0.25">
      <c r="A27" s="45"/>
      <c r="B27" s="106"/>
      <c r="C27" s="115"/>
      <c r="D27" s="94" t="s">
        <v>48</v>
      </c>
      <c r="E27" s="94"/>
      <c r="F27" s="94"/>
      <c r="G27" s="94"/>
      <c r="H27" s="94"/>
      <c r="I27" s="95"/>
      <c r="K27" s="38"/>
    </row>
    <row r="28" spans="1:11" s="33" customFormat="1" ht="16.7" customHeight="1" x14ac:dyDescent="0.25">
      <c r="A28" s="45"/>
      <c r="B28" s="106"/>
      <c r="C28" s="115"/>
      <c r="D28" s="94" t="s">
        <v>49</v>
      </c>
      <c r="E28" s="94"/>
      <c r="F28" s="94"/>
      <c r="G28" s="94"/>
      <c r="H28" s="94"/>
      <c r="I28" s="95"/>
      <c r="K28" s="38"/>
    </row>
    <row r="29" spans="1:11" s="33" customFormat="1" ht="16.7" customHeight="1" x14ac:dyDescent="0.25">
      <c r="A29" s="45"/>
      <c r="B29" s="106"/>
      <c r="C29" s="115"/>
      <c r="D29" s="94" t="s">
        <v>50</v>
      </c>
      <c r="E29" s="94"/>
      <c r="F29" s="94"/>
      <c r="G29" s="94"/>
      <c r="H29" s="94"/>
      <c r="I29" s="95"/>
      <c r="K29" s="38"/>
    </row>
    <row r="30" spans="1:11" s="33" customFormat="1" ht="16.7" customHeight="1" x14ac:dyDescent="0.25">
      <c r="A30" s="45"/>
      <c r="B30" s="106"/>
      <c r="C30" s="115"/>
      <c r="D30" s="94" t="s">
        <v>51</v>
      </c>
      <c r="E30" s="94"/>
      <c r="F30" s="94"/>
      <c r="G30" s="94"/>
      <c r="H30" s="94"/>
      <c r="I30" s="95"/>
      <c r="K30" s="38"/>
    </row>
    <row r="31" spans="1:11" s="33" customFormat="1" ht="16.7" customHeight="1" x14ac:dyDescent="0.25">
      <c r="A31" s="45"/>
      <c r="B31" s="106"/>
      <c r="C31" s="115"/>
      <c r="D31" s="94" t="s">
        <v>52</v>
      </c>
      <c r="E31" s="94"/>
      <c r="F31" s="94"/>
      <c r="G31" s="94"/>
      <c r="H31" s="94"/>
      <c r="I31" s="95"/>
      <c r="K31" s="38"/>
    </row>
    <row r="32" spans="1:11" s="33" customFormat="1" ht="16.7" customHeight="1" x14ac:dyDescent="0.25">
      <c r="A32" s="45"/>
      <c r="B32" s="106"/>
      <c r="C32" s="115"/>
      <c r="D32" s="94" t="s">
        <v>53</v>
      </c>
      <c r="E32" s="94"/>
      <c r="F32" s="94"/>
      <c r="G32" s="94"/>
      <c r="H32" s="94"/>
      <c r="I32" s="95"/>
      <c r="K32" s="38"/>
    </row>
    <row r="33" spans="1:11" s="33" customFormat="1" ht="15.75" x14ac:dyDescent="0.25">
      <c r="A33" s="45"/>
      <c r="B33" s="106"/>
      <c r="C33" s="115"/>
      <c r="D33" s="94" t="s">
        <v>54</v>
      </c>
      <c r="E33" s="94"/>
      <c r="F33" s="94"/>
      <c r="G33" s="94"/>
      <c r="H33" s="94"/>
      <c r="I33" s="95"/>
      <c r="K33" s="38"/>
    </row>
    <row r="34" spans="1:11" s="33" customFormat="1" ht="15.75" x14ac:dyDescent="0.25">
      <c r="A34" s="45"/>
      <c r="B34" s="106"/>
      <c r="C34" s="115"/>
      <c r="D34" s="94" t="s">
        <v>55</v>
      </c>
      <c r="E34" s="94"/>
      <c r="F34" s="94"/>
      <c r="G34" s="94"/>
      <c r="H34" s="94"/>
      <c r="I34" s="95"/>
      <c r="K34" s="38"/>
    </row>
    <row r="35" spans="1:11" s="33" customFormat="1" ht="19.5" customHeight="1" x14ac:dyDescent="0.25">
      <c r="A35" s="45"/>
      <c r="B35" s="106"/>
      <c r="C35" s="115"/>
      <c r="D35" s="96" t="s">
        <v>56</v>
      </c>
      <c r="E35" s="97"/>
      <c r="F35" s="97"/>
      <c r="G35" s="97"/>
      <c r="H35" s="97"/>
      <c r="I35" s="98"/>
      <c r="K35" s="38"/>
    </row>
    <row r="36" spans="1:11" s="33" customFormat="1" ht="46.5" customHeight="1" x14ac:dyDescent="0.25">
      <c r="A36" s="46"/>
      <c r="B36" s="107"/>
      <c r="C36" s="116"/>
      <c r="D36" s="99" t="s">
        <v>495</v>
      </c>
      <c r="E36" s="100"/>
      <c r="F36" s="100"/>
      <c r="G36" s="100"/>
      <c r="H36" s="100"/>
      <c r="I36" s="101"/>
      <c r="K36" s="38"/>
    </row>
    <row r="37" spans="1:11" s="40" customFormat="1" ht="68.25" customHeight="1" x14ac:dyDescent="0.25">
      <c r="A37" s="43" t="s">
        <v>25</v>
      </c>
      <c r="B37" s="53" t="s">
        <v>61</v>
      </c>
      <c r="C37" s="90" t="s">
        <v>23</v>
      </c>
      <c r="D37" s="102" t="s">
        <v>506</v>
      </c>
      <c r="E37" s="103"/>
      <c r="F37" s="103"/>
      <c r="G37" s="103"/>
      <c r="H37" s="103"/>
      <c r="I37" s="104"/>
      <c r="J37" s="39"/>
      <c r="K37" s="39"/>
    </row>
    <row r="40" spans="1:11" ht="13.5" customHeight="1" x14ac:dyDescent="0.25"/>
    <row r="43" spans="1:11" ht="57" customHeight="1" x14ac:dyDescent="0.25">
      <c r="A43" s="93" t="s">
        <v>516</v>
      </c>
      <c r="B43" s="93"/>
      <c r="C43" s="93"/>
      <c r="D43" s="93"/>
    </row>
    <row r="44" spans="1:11" ht="72" customHeight="1" x14ac:dyDescent="0.25">
      <c r="A44" s="93" t="s">
        <v>39</v>
      </c>
      <c r="B44" s="93"/>
      <c r="C44" s="93"/>
      <c r="D44" s="93"/>
    </row>
    <row r="45" spans="1:11" ht="52.5" customHeight="1" x14ac:dyDescent="0.25">
      <c r="A45" s="92" t="s">
        <v>507</v>
      </c>
      <c r="B45" s="93"/>
      <c r="C45" s="93"/>
      <c r="D45" s="93"/>
    </row>
    <row r="47" spans="1:11" x14ac:dyDescent="0.25">
      <c r="A47" s="65" t="s">
        <v>508</v>
      </c>
    </row>
    <row r="48" spans="1:11" x14ac:dyDescent="0.25">
      <c r="A48" s="75" t="s">
        <v>509</v>
      </c>
      <c r="B48" s="78" t="s">
        <v>510</v>
      </c>
      <c r="C48" s="79"/>
      <c r="D48" s="79"/>
      <c r="E48" s="79"/>
      <c r="F48" s="79"/>
      <c r="G48" s="79"/>
      <c r="H48" s="80"/>
    </row>
    <row r="49" spans="1:8" x14ac:dyDescent="0.25">
      <c r="A49" s="76"/>
      <c r="B49" s="81" t="s">
        <v>511</v>
      </c>
      <c r="C49" s="82"/>
      <c r="D49" s="82"/>
      <c r="E49" s="82"/>
      <c r="F49" s="82"/>
      <c r="G49" s="82"/>
      <c r="H49" s="83"/>
    </row>
    <row r="50" spans="1:8" x14ac:dyDescent="0.25">
      <c r="A50" s="77"/>
      <c r="B50" s="84" t="s">
        <v>514</v>
      </c>
      <c r="C50" s="85"/>
      <c r="D50" s="85"/>
      <c r="E50" s="85"/>
      <c r="F50" s="85"/>
      <c r="G50" s="85"/>
      <c r="H50" s="86"/>
    </row>
    <row r="51" spans="1:8" x14ac:dyDescent="0.25">
      <c r="A51" s="75" t="s">
        <v>512</v>
      </c>
      <c r="B51" s="66" t="s">
        <v>513</v>
      </c>
      <c r="C51" s="67"/>
      <c r="D51" s="67"/>
      <c r="E51" s="67"/>
      <c r="F51" s="67"/>
      <c r="G51" s="67"/>
      <c r="H51" s="68"/>
    </row>
    <row r="52" spans="1:8" x14ac:dyDescent="0.25">
      <c r="A52" s="76"/>
      <c r="B52" s="69" t="s">
        <v>511</v>
      </c>
      <c r="C52" s="70"/>
      <c r="D52" s="70"/>
      <c r="E52" s="70"/>
      <c r="F52" s="70"/>
      <c r="G52" s="70"/>
      <c r="H52" s="71"/>
    </row>
    <row r="53" spans="1:8" x14ac:dyDescent="0.25">
      <c r="A53" s="77"/>
      <c r="B53" s="72" t="s">
        <v>515</v>
      </c>
      <c r="C53" s="73"/>
      <c r="D53" s="73"/>
      <c r="E53" s="73"/>
      <c r="F53" s="73"/>
      <c r="G53" s="73"/>
      <c r="H53" s="74"/>
    </row>
  </sheetData>
  <mergeCells count="36">
    <mergeCell ref="A7:D7"/>
    <mergeCell ref="A5:D5"/>
    <mergeCell ref="D16:I16"/>
    <mergeCell ref="D23:I23"/>
    <mergeCell ref="D24:I24"/>
    <mergeCell ref="D11:I11"/>
    <mergeCell ref="B12:B17"/>
    <mergeCell ref="D12:I12"/>
    <mergeCell ref="D9:I9"/>
    <mergeCell ref="D10:I10"/>
    <mergeCell ref="D20:I20"/>
    <mergeCell ref="D25:I25"/>
    <mergeCell ref="D26:I26"/>
    <mergeCell ref="D27:I27"/>
    <mergeCell ref="D28:I28"/>
    <mergeCell ref="D13:I13"/>
    <mergeCell ref="D14:I14"/>
    <mergeCell ref="D15:I15"/>
    <mergeCell ref="D18:I18"/>
    <mergeCell ref="D19:I19"/>
    <mergeCell ref="D17:I17"/>
    <mergeCell ref="A45:D45"/>
    <mergeCell ref="D33:I33"/>
    <mergeCell ref="D34:I34"/>
    <mergeCell ref="D35:I35"/>
    <mergeCell ref="D36:I36"/>
    <mergeCell ref="D37:I37"/>
    <mergeCell ref="B21:B36"/>
    <mergeCell ref="D21:I22"/>
    <mergeCell ref="C23:C36"/>
    <mergeCell ref="A43:D43"/>
    <mergeCell ref="A44:D44"/>
    <mergeCell ref="D30:I30"/>
    <mergeCell ref="D31:I31"/>
    <mergeCell ref="D32:I32"/>
    <mergeCell ref="D29:I29"/>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Reclamos(SistemaPropio)</vt:lpstr>
      <vt:lpstr>Tabla de Homologación y Notas</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Edgar Navarro</cp:lastModifiedBy>
  <dcterms:created xsi:type="dcterms:W3CDTF">2020-07-10T15:23:30Z</dcterms:created>
  <dcterms:modified xsi:type="dcterms:W3CDTF">2022-05-20T19:59:50Z</dcterms:modified>
</cp:coreProperties>
</file>