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https://fosis-my.sharepoint.com/personal/beatriz_diaz_fosis_gob_cl/Documents/2022/PMG/Reclamos Respondidos 2022/Ejercicios metodológicos 2022/"/>
    </mc:Choice>
  </mc:AlternateContent>
  <xr:revisionPtr revIDLastSave="0" documentId="8_{64D22BAE-4489-4118-8047-5489D0DFCFE6}" xr6:coauthVersionLast="44" xr6:coauthVersionMax="44" xr10:uidLastSave="{00000000-0000-0000-0000-000000000000}"/>
  <bookViews>
    <workbookView xWindow="-20610" yWindow="2160" windowWidth="20730" windowHeight="11160" tabRatio="925" xr2:uid="{00000000-000D-0000-FFFF-FFFF00000000}"/>
  </bookViews>
  <sheets>
    <sheet name="Reporte" sheetId="7" r:id="rId1"/>
    <sheet name="Base sistema de reclamos FOSIS" sheetId="6" r:id="rId2"/>
    <sheet name="HOMOLOGACIÓN-CALCULO INDICADOR" sheetId="3" r:id="rId3"/>
    <sheet name="Decisiones Resolutivas" sheetId="4" r:id="rId4"/>
  </sheets>
  <definedNames>
    <definedName name="_xlnm._FilterDatabase" localSheetId="1" hidden="1">'Base sistema de reclamos FOSIS'!$A$1:$AQ$150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7" l="1"/>
  <c r="D7" i="7"/>
  <c r="D8" i="7"/>
  <c r="D9" i="7"/>
  <c r="D10" i="7"/>
  <c r="D11" i="7"/>
  <c r="D12" i="7"/>
  <c r="D13" i="7"/>
  <c r="D14" i="7"/>
  <c r="D15" i="7"/>
  <c r="D16" i="7"/>
  <c r="D17" i="7"/>
  <c r="C18" i="7" l="1"/>
  <c r="B18" i="7"/>
  <c r="D5" i="7"/>
  <c r="D18" i="7" l="1"/>
  <c r="F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tc={B895D181-5696-43A6-9B90-0532B7C502E2}</author>
    <author>tc={9EA09E83-606C-4C59-A513-BC353A170ED1}</author>
    <author>tc={9455F63D-5363-4706-A0FE-37C8DCB1ECAD}</author>
    <author>tc={7E708264-2488-4007-B3F3-E91CCE5EE6E2}</author>
    <author>tc={584B3012-E67B-4F6B-B143-727C87DDA9EE}</author>
  </authors>
  <commentList>
    <comment ref="Z1"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Derivaciones que llegan a FOSIS desde otros servicios</t>
      </text>
    </comment>
    <comment ref="AL1"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derivación interna</t>
      </text>
    </comment>
    <comment ref="AM1"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 derivación interna</t>
      </text>
    </comment>
    <comment ref="I2"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seguridad de la información, no se presentan en este reporte los datos personales proporcionados por el ciudadano (RUT, dirección, e-mail.nombre completo, teléfono)</t>
      </text>
    </comment>
    <comment ref="M2"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seguridad de la información, no se presentan en este reporte los datos personales proporcionados por el ciudadano (RUT, dirección, e-mail.nombre completo, teléfono)</t>
      </text>
    </comment>
  </commentList>
</comments>
</file>

<file path=xl/sharedStrings.xml><?xml version="1.0" encoding="utf-8"?>
<sst xmlns="http://schemas.openxmlformats.org/spreadsheetml/2006/main" count="3985" uniqueCount="1001">
  <si>
    <t>Año</t>
  </si>
  <si>
    <t>Mes</t>
  </si>
  <si>
    <t>Estado</t>
  </si>
  <si>
    <t>Folio</t>
  </si>
  <si>
    <t>Nro. Atención</t>
  </si>
  <si>
    <t>Modalidad Atención</t>
  </si>
  <si>
    <t>Tipo Atención</t>
  </si>
  <si>
    <t>Extranjero</t>
  </si>
  <si>
    <t>RUT Solicitante</t>
  </si>
  <si>
    <t>Dirección Postal</t>
  </si>
  <si>
    <t>E-Mail</t>
  </si>
  <si>
    <t>Tiene Discapacidad</t>
  </si>
  <si>
    <t>Nombre Completo</t>
  </si>
  <si>
    <t>Teléfono</t>
  </si>
  <si>
    <t>Código de área/celular</t>
  </si>
  <si>
    <t>Ha sido Beneficiario</t>
  </si>
  <si>
    <t>Fecha Nacimiento</t>
  </si>
  <si>
    <t>Edad</t>
  </si>
  <si>
    <t>Sexo</t>
  </si>
  <si>
    <t>Etnia</t>
  </si>
  <si>
    <t>Jefe/a Hogar</t>
  </si>
  <si>
    <t>Región</t>
  </si>
  <si>
    <t>Provincia</t>
  </si>
  <si>
    <t>Comuna</t>
  </si>
  <si>
    <t>Llegó a través de</t>
  </si>
  <si>
    <t>Derivado de</t>
  </si>
  <si>
    <t>Temática</t>
  </si>
  <si>
    <t>Código de Consulta</t>
  </si>
  <si>
    <t>Responder a través de</t>
  </si>
  <si>
    <t>Fecha Estimada de Respuesta</t>
  </si>
  <si>
    <t>Fecha Ingreso</t>
  </si>
  <si>
    <t>Fecha de Respuesta Final</t>
  </si>
  <si>
    <t>Días Gestión del Requerimiento</t>
  </si>
  <si>
    <t>CONSULTA</t>
  </si>
  <si>
    <t>RESPUESTA</t>
  </si>
  <si>
    <t>ADJUNTO</t>
  </si>
  <si>
    <t>FECHA_ADJUNTOS</t>
  </si>
  <si>
    <t>DERIVACION</t>
  </si>
  <si>
    <t>FECHA DERIVACION</t>
  </si>
  <si>
    <t>HORA CREACIÓN</t>
  </si>
  <si>
    <t>CREADOR</t>
  </si>
  <si>
    <t>N°OFICIO O IDENTIFICACIÓN DE LA RESPUESTA</t>
  </si>
  <si>
    <t>FINALIZADA</t>
  </si>
  <si>
    <t>WEB</t>
  </si>
  <si>
    <t>Reclamo</t>
  </si>
  <si>
    <t>CHILENO</t>
  </si>
  <si>
    <t>NO TIENE</t>
  </si>
  <si>
    <t>Masculino</t>
  </si>
  <si>
    <t>No tiene</t>
  </si>
  <si>
    <t>NO</t>
  </si>
  <si>
    <t>Valparaiso</t>
  </si>
  <si>
    <t>Villa Alemana</t>
  </si>
  <si>
    <t>Sin Derivación</t>
  </si>
  <si>
    <t>El Programa Yo Emprendo</t>
  </si>
  <si>
    <t>Carta certificada</t>
  </si>
  <si>
    <t>DERIVADA</t>
  </si>
  <si>
    <t>Producto</t>
  </si>
  <si>
    <t>Telefónico</t>
  </si>
  <si>
    <t>CHILENA</t>
  </si>
  <si>
    <t>NO INFORMA</t>
  </si>
  <si>
    <t>Otros</t>
  </si>
  <si>
    <t>OAC_5</t>
  </si>
  <si>
    <t>9</t>
  </si>
  <si>
    <t>Femenino</t>
  </si>
  <si>
    <t>Postulación</t>
  </si>
  <si>
    <t>SI</t>
  </si>
  <si>
    <t>Atenciones</t>
  </si>
  <si>
    <t>Aysén del General Carlos Ibañez del Campo</t>
  </si>
  <si>
    <t>Aysén</t>
  </si>
  <si>
    <t>Postulación on line</t>
  </si>
  <si>
    <t>Correo Electrónico</t>
  </si>
  <si>
    <t>Actuaciones</t>
  </si>
  <si>
    <t>Metropolitana de Santiago</t>
  </si>
  <si>
    <t>Ñuble</t>
  </si>
  <si>
    <t>Chillan</t>
  </si>
  <si>
    <t>Programa Seguridad y Oportunidades</t>
  </si>
  <si>
    <t>Quilpué</t>
  </si>
  <si>
    <t>Antofagasta</t>
  </si>
  <si>
    <t>La Ligua</t>
  </si>
  <si>
    <t>Viña del Mar</t>
  </si>
  <si>
    <t>Correo Postal</t>
  </si>
  <si>
    <t>BioBio</t>
  </si>
  <si>
    <t>los angeles</t>
  </si>
  <si>
    <t>Los Ángeles</t>
  </si>
  <si>
    <t>Maule</t>
  </si>
  <si>
    <t>Problemas Postulación En Línea</t>
  </si>
  <si>
    <t>antofagasta</t>
  </si>
  <si>
    <t>Aymará</t>
  </si>
  <si>
    <t>Tarapacá</t>
  </si>
  <si>
    <t>Iquique</t>
  </si>
  <si>
    <t>Araucania</t>
  </si>
  <si>
    <t>Mapuche</t>
  </si>
  <si>
    <t>Arica y Parinacota</t>
  </si>
  <si>
    <t>Arica</t>
  </si>
  <si>
    <t>Atacama</t>
  </si>
  <si>
    <t>Vallenar</t>
  </si>
  <si>
    <t>Los Lagos</t>
  </si>
  <si>
    <t>Osorno</t>
  </si>
  <si>
    <t>Hualpén</t>
  </si>
  <si>
    <t>SI TIENE</t>
  </si>
  <si>
    <t>Libertador General Bernardo O'Higgins</t>
  </si>
  <si>
    <t>Diaguita</t>
  </si>
  <si>
    <t>CHILE</t>
  </si>
  <si>
    <t>San Pedro de la Paz</t>
  </si>
  <si>
    <t>2</t>
  </si>
  <si>
    <t>Tomé</t>
  </si>
  <si>
    <t>Rancagua</t>
  </si>
  <si>
    <t>TALCA</t>
  </si>
  <si>
    <t>Talca</t>
  </si>
  <si>
    <t>Alto hospicio</t>
  </si>
  <si>
    <t>Alto Hospicio</t>
  </si>
  <si>
    <t>San Joaquín</t>
  </si>
  <si>
    <t>Santiago</t>
  </si>
  <si>
    <t>La Pintana</t>
  </si>
  <si>
    <t>San Bernardo</t>
  </si>
  <si>
    <t>De Los Rios</t>
  </si>
  <si>
    <t>Renca</t>
  </si>
  <si>
    <t>Cerro Navia</t>
  </si>
  <si>
    <t>El Bosque</t>
  </si>
  <si>
    <t>Puente Alto</t>
  </si>
  <si>
    <t>Lebu</t>
  </si>
  <si>
    <t>04-05-1971</t>
  </si>
  <si>
    <t>Olmué</t>
  </si>
  <si>
    <t>Valdivia</t>
  </si>
  <si>
    <t>Quilicura</t>
  </si>
  <si>
    <t>La Florida</t>
  </si>
  <si>
    <t>La pintana</t>
  </si>
  <si>
    <t>puente alto</t>
  </si>
  <si>
    <t>Pudahuel</t>
  </si>
  <si>
    <t>valdivia</t>
  </si>
  <si>
    <t>Buin</t>
  </si>
  <si>
    <t>Talagante</t>
  </si>
  <si>
    <t>Concepción</t>
  </si>
  <si>
    <t>Chiguayante</t>
  </si>
  <si>
    <t>Calama</t>
  </si>
  <si>
    <t>los Ángeles</t>
  </si>
  <si>
    <t>NULL</t>
  </si>
  <si>
    <t>Alhué</t>
  </si>
  <si>
    <t>Cerrillos</t>
  </si>
  <si>
    <t>Palmilla</t>
  </si>
  <si>
    <t>OAC_6</t>
  </si>
  <si>
    <t>64</t>
  </si>
  <si>
    <t>Nueva Imperial</t>
  </si>
  <si>
    <t>CALAMA</t>
  </si>
  <si>
    <t>Doñihue</t>
  </si>
  <si>
    <t>Presencial</t>
  </si>
  <si>
    <t>14-12-1990</t>
  </si>
  <si>
    <t>San Javier de Loncomilla</t>
  </si>
  <si>
    <t>Calera de Tango</t>
  </si>
  <si>
    <t>Habitabilidad</t>
  </si>
  <si>
    <t>EN PROCESO</t>
  </si>
  <si>
    <t>Atacameño</t>
  </si>
  <si>
    <t>Contabilización</t>
  </si>
  <si>
    <t>Folio  (columna D)</t>
  </si>
  <si>
    <t>Actuaciones, atenciones y productos (bienes y/o servicios) que aplica</t>
  </si>
  <si>
    <t>Fecha Ingreso (columna AE)</t>
  </si>
  <si>
    <t>FECHA DE INGRESO</t>
  </si>
  <si>
    <t xml:space="preserve">Fecha de Respuesta Final (columna AF) </t>
  </si>
  <si>
    <t xml:space="preserve">FECHA DE RESPUESTA </t>
  </si>
  <si>
    <t>En Base Interna de FOSIS el N° del Oficio no se encuentra  en las columnas informadas, por lo que el dato para efectos del indicador es sacado de los registros internos de FOSIS.</t>
  </si>
  <si>
    <r>
      <t xml:space="preserve">N°OFICIO O IDENTIFICACIÓN DE LA RESPUESTA </t>
    </r>
    <r>
      <rPr>
        <b/>
        <sz val="11"/>
        <color theme="1"/>
        <rFont val="Calibri"/>
        <family val="2"/>
        <scheme val="minor"/>
      </rPr>
      <t>(AP) AGREGADA MANUALMENTE</t>
    </r>
  </si>
  <si>
    <t>Estado (columna C)</t>
  </si>
  <si>
    <t>ESTADO DEL RECLAMO</t>
  </si>
  <si>
    <t>Respondido</t>
  </si>
  <si>
    <t>En análisis</t>
  </si>
  <si>
    <t xml:space="preserve">DERIVACIONES </t>
  </si>
  <si>
    <t>DECISIONES RESOLUTIVAS</t>
  </si>
  <si>
    <t>FOSIS, está organizado para atender los reclamos los que son respondidos por la autoridad regional o nacional correspondiente, entendiendose términados desde el momento que se procede a su finalización en el sistema, habiendose cumplido  todas las etapas del  procedimiento normado al respecto.</t>
  </si>
  <si>
    <t>Organización</t>
  </si>
  <si>
    <t>Central</t>
  </si>
  <si>
    <t>Departamento de Participación y Atención a la Ciudadanía cuya jefatura coordina las Oficinas Regionales.</t>
  </si>
  <si>
    <t>Regiones</t>
  </si>
  <si>
    <t>16 Oficinas de Atención a la Ciudadanía presentes en todas las Direcciones Regionales</t>
  </si>
  <si>
    <t>Sistemas</t>
  </si>
  <si>
    <t>Sistema Integral de Información y  Atención Ciudadana. "SIAC"</t>
  </si>
  <si>
    <t xml:space="preserve">Sistema de Registro SIAC: Sistema informático donde se registran los requerimientos ciudadanos –Consultas, Reclamos, Sugerencias y/o Felicitaciones realizadas por la ciudadanía a través de las diferentes modalidades de atención. </t>
  </si>
  <si>
    <t xml:space="preserve">FUAC: Formulario Único de Atención Ciudadana, impreso que se utiliza en atenciones en terreno o cuando el sistema de registro SIAC no está disponible. </t>
  </si>
  <si>
    <t>Procedimiento sobre Gestión de Reclamos</t>
  </si>
  <si>
    <t>Procedimientos Atención Ciudadana</t>
  </si>
  <si>
    <t>Procedimiento para la Atención Ciudadana PR-SIAC-7.2.3- 01</t>
  </si>
  <si>
    <t>Alcance</t>
  </si>
  <si>
    <t xml:space="preserve">disposiciones se aplican a las atenciones ciudadanas que se realicen en las Oficinas de Atención Ciudadana en las dependencias del FOSIS y/o por los colaboradores de atención en terreno. </t>
  </si>
  <si>
    <t>Objetivo</t>
  </si>
  <si>
    <t xml:space="preserve">Describir las actividades para la atención ciudadana en las modalidades Presencial, Telefónica, Escrita, Correo Electrónico, Virtual y Terreno, tanto para recibir consultas, sugerencias, reclamos y/o felicitaciones. </t>
  </si>
  <si>
    <t>Procedimiento Informes de Gestión que incluye materias por reclamos</t>
  </si>
  <si>
    <t xml:space="preserve">Procedimiento para la Elaboración de Informes de Gestión Regional Trimestrales PR-SIAC-7.5.1-03 </t>
  </si>
  <si>
    <t>análisis de los reclamos, para determinar recurrencias y presentarlo ante el Comité Directivo Regional, quien debe tomar las medidas correctivas pertinentes</t>
  </si>
  <si>
    <t>DERIVACIONES:   Donde se detallan el comportamiento en materia de derivaciones externas e internas, y análisis del nivel de cumplimiento regional de los plazos de respuesta comprometidos</t>
  </si>
  <si>
    <t>Específicamente sobre Reclamos el Procedimiento PR-SIAC-7.2.3- 01 establece:</t>
  </si>
  <si>
    <t>Definición de Reclamos</t>
  </si>
  <si>
    <t>Manifestación de disconformidad o queja en contra de la Institución, emitido por usuario(as) y ciudadanía en general</t>
  </si>
  <si>
    <t>Modalidades o Espacios de Atención</t>
  </si>
  <si>
    <t>las alternativas de acceso que tiene la ciudadanía para realizar algún requerimiento, éstas son:  Presencial, telefónica, escrita, correo, virtual, en terreno</t>
  </si>
  <si>
    <t xml:space="preserve">Plazos y actividades </t>
  </si>
  <si>
    <t>La actividad de atención ciudadana –en cualquiera de sus modalidades- tiene por objeto escuchar el requerimiento, acogerlo y responderlo, dentro de los plazos establecidos por la Ley 19.880 de Procedimientos Administrativos, y los plazos adoptados por el FOSIS como compromisos institucionales</t>
  </si>
  <si>
    <t>Registro Reclamo</t>
  </si>
  <si>
    <t xml:space="preserve"> a través del Sistema de Registro – SIAC,  y el ciudadano recibe un recibo del ingreso donde se le informa la fecha de respuesta.</t>
  </si>
  <si>
    <t xml:space="preserve">Reclamos Resueltos por el Encargado </t>
  </si>
  <si>
    <t>Si el reclamo es de fácil despacho y urgente, como problemas con claves de postulación, es resuelto por el encargado regional de Atención Ciudadana y lo cierra en el Sistema</t>
  </si>
  <si>
    <t>Seguimiento y Respuesta  Derivación Interna</t>
  </si>
  <si>
    <t>corresponden a  los reclamos  derivados internamente al área correspondiente, donde la jefatura debe procurar la respuesta y hacerla llegar al Director en un plazo de 12 días</t>
  </si>
  <si>
    <t>Respuesta Reclamo = Decisión Resolutiva</t>
  </si>
  <si>
    <t>La respuesta final se debe adjuntar en el Sistema de Registro SIAC y proceder a su finalización en el Sistema</t>
  </si>
  <si>
    <t>En todo el proceso no se puede exceder los 15 días hábiles.</t>
  </si>
  <si>
    <t>¿Cuáles son los requisitos para postular?</t>
  </si>
  <si>
    <t>¿Cuál es el criterio de selección de los y las postulantes?</t>
  </si>
  <si>
    <t>Registro Social de Hogares</t>
  </si>
  <si>
    <t>Actuaciones, atenciones y productos (bienes y/o servicios) que aplica (Columna AQ)</t>
  </si>
  <si>
    <t>ID DEL RECLAMO</t>
  </si>
  <si>
    <r>
      <t xml:space="preserve">Actuaciones, atenciones y productos (bienes y/o servicios) que aplica </t>
    </r>
    <r>
      <rPr>
        <b/>
        <sz val="11"/>
        <color theme="1"/>
        <rFont val="Calibri"/>
        <family val="2"/>
        <scheme val="minor"/>
      </rPr>
      <t/>
    </r>
  </si>
  <si>
    <t xml:space="preserve"> Base Sistema Interno Reclamos FOSIS "Sistema Atención Ciudadana"</t>
  </si>
  <si>
    <t>El programa Yo Emprendo</t>
  </si>
  <si>
    <t xml:space="preserve">Actuaciones </t>
  </si>
  <si>
    <t>226718</t>
  </si>
  <si>
    <t>SAC-166.1_226718</t>
  </si>
  <si>
    <t>Hola sali preseleccionada para el programa fosis y no se han comunicado conmigo, tengo miedo de perder quizas el beneficio que me puedo ganar. Estoy en proceso de divorcio. Con 3 hijos y me a costado mucho salir adelante estos meses Espero me puedan contactar  0</t>
  </si>
  <si>
    <t>SE ADJUNTA CARTA DE RESPUESTA OFICIO N°14</t>
  </si>
  <si>
    <t>226723</t>
  </si>
  <si>
    <t>SAC-166.1_226723</t>
  </si>
  <si>
    <t>manifiesta su disconformidad por el atraso en el proceso de compras. Indica que en un comienzo se indicó que se realizarían los primeros días de diciembre. Presenta su preocupación, ya que quiere adquirir máquina estampadora y preparar sus productos para el 14 de febrero, pero en local le indican que sólo quedan 2 y se renuevan en marzo. Señala además la maquinaria cotizada ha subido más de 80.000 su valor desde la primera cotización. Solicita como alternativa comprar en Mercado Libre y ejecutor le indicó que sólo debe ser en los 3 lugares recomendados.</t>
  </si>
  <si>
    <t>Estimada Sra. Margarita Junto con saludar, adjunto remito a Ud., Oficio N° 45 en respuesta a su reclamo.  atte., Atentamente, Solange Ferrá V. Oficina de Atención Ciudadana FOSIS Región Valparaíso</t>
  </si>
  <si>
    <t>226728</t>
  </si>
  <si>
    <t>SAC-166.1_226728</t>
  </si>
  <si>
    <t>Por segunda vez he sido rechazada por fosis ... Quiero una explicación ... Yo necesito una ayuda.. Soy mamá soltera, con 2 hijos.. uno de ellos con. Discapacidad.. necesito una ayuda. Espero su pronta respuesta saludos cordiales gracias.</t>
  </si>
  <si>
    <t>SE ADJUNTA CARTA DE RESPUESTA OFICIO N°15</t>
  </si>
  <si>
    <t>226729</t>
  </si>
  <si>
    <t>SAC-166.1_226729</t>
  </si>
  <si>
    <t>Soy persona adulta mayor.. necesito una ayuda para aumentar mis ingresos... Necesito una ayuda... Espero su respuesta gracias.</t>
  </si>
  <si>
    <t>SE ADJUNTA CARTA DE RESPUESTA OFICIO N°13</t>
  </si>
  <si>
    <t>226866</t>
  </si>
  <si>
    <t>SAC-166.1_226866</t>
  </si>
  <si>
    <t>Alhue</t>
  </si>
  <si>
    <t>Estimados, buenas tardes. Postule a un proyecto para poder darle alas a mi pyme, me decía que si cumplía con los requisitos pero que por la gran cantidad de inscripciones me dejaban afuera pero si me dejarían en una lista de espera. Saben porque les escribo? Yo anhelaba ser llamado y tener de su apoyo para seguir surgiendo, llevo años tratando de surgir con mi pyme, ahorrando para hacer mi taller y comprar mis herramientas y apoyar en mi hogar. Mi tía se escribió, salió llamada le iban a dar el ayuda para recién formar su pyme y la dejo, la dejo porque pensó que le darían el dinero y era, yo cuando supe llore, llore porque yo si quería aprender y que me ayudarán, yo si quería formalizar mi empresa y ser un excelente emprendedor. Que lastima que personas salgan llamadas y no valoren lo que otros si valorarla, más pena me dan las personas que les dan proyectos para comprar sus implementos para laborar con ellos y al momento de recibirlos los venden, y así pasa otro año y se inscriben y vuelta salen de nuevo, y así sucesivamente pasa lo mismo. Bueno, ya no quiero aburrir más, solo quiero saber que quiere decir estar en lista de espera. Muchas gracias por su tiempo. Saludos</t>
  </si>
  <si>
    <t>ESTIMADO MANUEL ZUÑIGA LARA Junto con saludar, respondiendo su requerimiento ingresado en nuestra página institucional, le informamos lo siguiente. En atención al alto número de postulaciones para el proceso de selección de este año, y en consideración que al Programa Yo emprendo avanzado regular 2021 en su comuna postularon 13 personas para un total de 7 cupos disponibles. Queda en lista de espera por la posibilidad de que algún beneficiado desista pues su emprendimiento hasta la fecha que vuelvan nuevamente abrirse las postulaciones. De ahí en adelante debe hacer todo el proceso nuevamente para postular.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</si>
  <si>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226923</t>
  </si>
  <si>
    <t>SAC-166.1_226923</t>
  </si>
  <si>
    <t>Aun no tengo respuesta</t>
  </si>
  <si>
    <t>Estimada Sra(ita) Fernanda Junto con saludar, y en atención a su consulta realizada a través de la Página Web www.fosis.gob.cl, le informo que revisados nuestros sistemas, no tenemos registros que usted haya ingresado una consulta o reclamo con anterioridad.  Para una mejor atención, le recomendamos que ante cualquier inquietud, nos pueda contactar al fono 32-2133315 o chat WhatsApp al +569 71354692 (lunes a viernes de 09:00 a 13:00 horas).  Atentamente, Solange Ferrá V. Oficina de Atención Ciudadana FOSIS Región Valparaíso</t>
  </si>
  <si>
    <t>226951</t>
  </si>
  <si>
    <t>SAC-166.1_226951</t>
  </si>
  <si>
    <t>Hola buenas noches, mi nombre es Tamara y quería saber porque si soy beneficiará salgo rechazada solo por r sobre cupo y si puedo ganarme el fosis me pueden considerar ya que yo trabajo y me falta solo los accesorios y la ayuda ya que el el municipio me dicen que debo de seguir insistiendo alguien que me oriente por favor es mi ingreso lo que me sustenta en estos momentos por favor gracias .</t>
  </si>
  <si>
    <t>ESTIMADA TAMARA SUÁREZ TOLEDO  Junto con saludarle cordialmente, y respondiendo su requerimiento ingresado en nuestra página institucional, podemos informarle lo siguiente.  En atención al alto número de postulaciones para el proceso de selección del año 2021 y en consideración que al Programa Yo Emprendo Semilla Regular en su comuna postularon 570 personas para un total de 5 cupos disponibles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</si>
  <si>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226954</t>
  </si>
  <si>
    <t>SAC-166.1_226954</t>
  </si>
  <si>
    <t>25-04-1989</t>
  </si>
  <si>
    <t>Buenas tardes, mi nombre es Romina Alvear, postule el año 2021 a fosis ya que tengo un emprendimiento de repostería, al momento de consultar me arroja que cumplo con los requisitos pero que exceden los cupos disponibles, encuentro que es una burla para las nosotros como emprendedores, por que este tipos de proyectos que hay es vital para poder financiar tanto las maquinas los insumos para nuestros proyectos. Para mi es de mucha importancia obtener el beneficio para mi negocio para seguir creciendo y poder ser un gran aporte para la sociedad</t>
  </si>
  <si>
    <t>ESTIMADA ROMINA ALVEAR MUÑOZ Junto con saludar, respondiendo su requerimiento ingresado en nuestra página institucional, le informamos lo siguiente. En atención al alto número de postulaciones para el proceso de selección de este año, y en consideración que al Programa Yo emprendo avanzado 2021 en su comuna postularon 130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</si>
  <si>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226990</t>
  </si>
  <si>
    <t>SAC-166.1_226990</t>
  </si>
  <si>
    <t>Hola buenos días hace 3 años vengo postulando al Fosis siempre dice que cumplo los requisitos pero hay muchas postulaciones soy mamá sola con 3 niños sin trabajo con la pandemia es peor tengo una hija con asma crónico no puedo exponerme al virus trabajo en la casa vendiendo ropa usado necesito ayuda soy el sustento del hogar</t>
  </si>
  <si>
    <t>Estimada Sra(ita) Alejandra Junto con saludar y en respuesta a su solicitud de información sobre las razones por las que no fue seleccionada en los programas FOSIS 2021, revisamos su postulación y le podemos comentar que tal como usted nos señala: a) Usted cumple con todos los requisitos de postulación a nuestros programas de emprendimiento 2021. b) Este año el número de postulantes excedió la cantidad de cupos disponibles para el programa Yo Emprendo Semilla. En ese sentido, en la comuna de Valparaíso hubo 67 cupos y postularon 5.157 personas.  c) Para definir quiénes son seleccionados para participar en nuestros programas, evaluamos todos los antecedentes de los postulantes y de acuerdo con criterios de vulnerabilidad e ingresos como: antigüedad y experiencia en el emprendimiento, nivel de ventas, entre otros aspectos. (usted declaró sólo tener una idea de negocios) d) Su postulación obtuvo un puntaje de 42,86 el que lamentablemente no permitió avanzar a la siguiente etapa.  Un nuevo proceso de postulación se realizará en marzo próximo, por lo que recomendamos visitar nuestro sitio web y seguirnos en redes sociales para que esté informada para esta nueva convocatoria de inscripción.   Se despide atentamente, Solange Ferrá Encargada Oficina Atención Ciudadana FOSIS Región de Valparaíso</t>
  </si>
  <si>
    <t>227027</t>
  </si>
  <si>
    <t>SAC-166.1_227027</t>
  </si>
  <si>
    <t>Tengo una hija de 9 meses soy el 40% más vulnerable no trabajo soy allegada y no recibo ningún bono por mi hija como es eso si la tengo en mi ficha no medran ni el abono marzo</t>
  </si>
  <si>
    <t>ESTIMADA ROSSEMERY ZENTENOS QUINTAS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</si>
  <si>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227058</t>
  </si>
  <si>
    <t>SAC-166.1_227058</t>
  </si>
  <si>
    <t>Renaico</t>
  </si>
  <si>
    <t>Me encuentro cesante soy jefa de hogar, tengo 3 niños que son cargas mía, Necesito trabajar para alimentar a mis hijos, me encuentro desesperada con toda esta situación ya llevo harto tiempo así con toda esta pandemia, de verdad espero una favorable respuesta, muchas gracias.</t>
  </si>
  <si>
    <t>Estimada Jacqueline Veliz Campos:                  Junto con saludar, respecto a los programas de emprendimientos de FOSIS, aún no se encuentran disponibles, ya que se encuentran en planificación de oferta para este año, para fecha de postulación tendrá que consultar a fines de febrero 2022, ya que estas postulaciones inician por lo regular en Marzo aproximadamente en ese mes recién se va habilitar el formulario en la web antes no lo dejara registrarse. Esta postulaciones se realizarán a través de la página de FOSIS www.fosis.gob.cl, los requisitos es ser mayor de 18 años, estar dentro del 40% en el Registro Social de Hogares, la cual debe verificar antes de postular, en caso de que su registro social no refleje la realidad de sus ingresos debe actualizarlo, estar cesante o independiente, estas postulaciones de emprendimientos son para adquirir herramientas o insumos o pequeñas maquinaria, además de un curso financiero en donde se realizara el plan de negocio. Espero que esta información sea de su ayuda. Saludos atentamente a Usted., Judith Sanchez Calle Encargada de Atención Ciudadana FOSIS Arica y Parinacota</t>
  </si>
  <si>
    <t>227072</t>
  </si>
  <si>
    <t>SAC-166.1_227072</t>
  </si>
  <si>
    <t>renaico</t>
  </si>
  <si>
    <t>Siempre cuando quiero postular a Fosis no me dejan siempre me dice que en mi comuna no hay y resulta que si hay soy el 40% mas vulnerable y no puedo postular a nada.. siendo y que conozco a personas con más recursos que yo y le ayudan más ya</t>
  </si>
  <si>
    <t>Estimada Claudia, Junto con saludar, en atención a su reclamo SAC-166.1_227072 que tiene relación con el proceso de postulaciones, le comunicamos que nuestra Institución apoya las iniciativas de emprendimiento que con esfuerzo nacen desde las personas. Para ser beneficiaria/o usted debe inscribirse en nuestros programas.  Por lo tanto, la información que tiene relación con postulaciones a nuestra oferta programática se encontrará disponible desde el mes de marzo de 2022 a partir de esa fecha le invitamos a revisar nuestra página y redes sociales para interiorizarse de la fecha exacta en la que comenzaremos con el proceso de inscripciones.  Para postular debe ingresar a nuestro sitio web y completar el formulario de postulaciones por lo tanto, le invitamos a revisar nuestra oferta programática y requisitos para postulaciones en www.fosis.gob.cl  Esperando haber respondido satisfactoriamente a su requerimiento, saluda  Atentamente a usted, Rosina Flández S. Encargada Atención Ciudadana FOSIS Región de la Araucanía Miraflores 939 Temuco</t>
  </si>
  <si>
    <t>227105</t>
  </si>
  <si>
    <t>SAC-166.1_227105</t>
  </si>
  <si>
    <t>Buenas noches mi consulta es porque no me dieron el fosis si tanto lo necesito con la pencion no alcanza para invertí yo estoy haciendo cotillón personalizado y me faltan insumos de ante mano muchas gracias</t>
  </si>
  <si>
    <t>ESTIMADA MARGARITA QUERO GONZALEZ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4217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</si>
  <si>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227130</t>
  </si>
  <si>
    <t>SAC-166.1_227130</t>
  </si>
  <si>
    <t>La Sra. Maritza concurre a FOSIS para presentar su reclamo por la demora en las compras de su mercadería. Desde la consultora en primera instancia le informaron que sería a fines de noviembre, después 10 de diciembre, primeros días de enero y la última información fue que están evaluando los planes. (tiene respaldo de todas las conversaciones por WhatsApp). Solicita le indiquen una fecha concreta de las compras y que se cumpla. Además indica que desde que presentó las cotizaciones todo subió de precio, por tanto, desea comprar en otro lugar.</t>
  </si>
  <si>
    <t>Estimada Sra. Maritza Junto con saludar, adjunto remito a Ud., Oficio N° 110 en respuesta a su reclamo.  atte., Solange Ferrá Oficina de Atención Ciudadana FOSIS Región Valparaíso Fono 32-21333315</t>
  </si>
  <si>
    <t>227166</t>
  </si>
  <si>
    <t>SAC-166.1_227166</t>
  </si>
  <si>
    <t>achupallas</t>
  </si>
  <si>
    <t>Organizaciones en Acción</t>
  </si>
  <si>
    <t>La Sra. Macarena señala que es socia del Sindicato de Trabajadores Independientes de Emprendedores y Artesanos de Campamentos que se adjudicó proyecto FOSIS. Solicita le entreguen toda la documentación de respaldo de lo presentado por la organización (firmas de socios, plan de negocios, detalle de qué se compró, etc.). Señala que ella es socia activa y no ha firmado ningún documento para ser presentado en FOSIS. Fue a inspección del trabajo para realizar denuncia. Además señala que la Directiva está lucrando con la entrega de toldos a personas que no son del Sindicato o de la comuna (están instalados en Plaza Sucre de Viña del Mar)</t>
  </si>
  <si>
    <t>Estimada Sra. Macarena Junto con saludar, adjunto remito a Ud., Oficio N° 111 en respuesta a su reclamo. Atentamente, Solange Ferrá Encargada Oficina Atención Ciudadana FOSIS Región Valparaíso</t>
  </si>
  <si>
    <t>227170</t>
  </si>
  <si>
    <t>SAC-166.1_227170</t>
  </si>
  <si>
    <t>12-08-1957</t>
  </si>
  <si>
    <t>Lo Miranda</t>
  </si>
  <si>
    <t>Hola, el año pasado no fui favorecida, y este año solicito atención</t>
  </si>
  <si>
    <t>Estimada María: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ya finalizo, el próximo periodo de postulación será para marzo de este año, fecha exacta aún no tenemos, pero estaremos prontamente entregando esa información  Espero haber resuelto su consulta. Quedando nuestro servicio a su disposición, le saluda cordialmente a usted. Vany González Liberona Encargada de Atención Ciudadana 72-2352500</t>
  </si>
  <si>
    <t>227291</t>
  </si>
  <si>
    <t>SAC-166.1_227291</t>
  </si>
  <si>
    <t>17-05-1998</t>
  </si>
  <si>
    <t>bueno mi reclamo es pk hay gente que sale 3 o 4 veces seguidas ,en cambio yo debo esperar pk hay muchos,yo busco una ayuda soy madre soltera de 2 hijos,espero tener mejor suerte este año</t>
  </si>
  <si>
    <t>Sra. IRMA GONZALEZ Junto con saludar, en relación a vuestro reclamo de no lograr apoyo, se le sugiere acercarse a la oficina de Registro Social de hogares de su comuna a realiza actualización, ya que este este registro es la puerta de entrada a los beneficios estatales, siendo fundamental que los datos que se dispongan se encuentren en concordancia con su realidad socioeconómica actual.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victimas de violencia intrafamiliar sin ingresos propios, entre otros.  La invitamos a mantenerse en contacto telefónico directo con nuestras oficinas al fono 42 2240731 o al correo electrónico: ofpartesnuble@fosis.gob.cl, de manera de poder entregar una orientación adecuada que le permita postular al programa que mejor responda a sus necesidades, intereses y perfil de emprendimiento.  Agradecemos su voluntad de participar de nuestros programas.  Atte.,  María Garcés Cortés Oficina de Atención Ciudadana Fono 42 2240731 FOSIS -ÑUBLE</t>
  </si>
  <si>
    <t>227338</t>
  </si>
  <si>
    <t>SAC-166.1_227338</t>
  </si>
  <si>
    <t>Quisiera saber por qué las veces que e postulado, algún subsidio de ayuda nunca salgo beneficiada, tengo 2 hijos y quisiera que me ayudarán a poder hacer algún negocio para poder subsistir e visto personas que no cumplen con los requisitos con los subsidios de ayuda y por que a uno que tiene el puntales y todo no sale, espero me puedan ayudar ya que estoy pasando por un mal momento de ante mano muchas gracias</t>
  </si>
  <si>
    <t>INGRID: reciba un cordial saludo de quien suscribe, y en respuesta a su consulta puedo responderle lo siguiente. Está previsto el inicio de la postulación regular año 2022 en el mes de marzo. Le sugerimos contactar a nuestra Oficina de Atención Ciudadana (OAC) en ese período, ingresando su consulta sobre fecha y requisitos específicos de postulación en el link Atención Ciudadana de nuestra página www.fosis.gob.cl Cada programa tiene requisitos específicos de ingreso. Sólo una vez que responda la entrevista al momento de su postulación cuando se inicie el proceso, el sistema informático le indicará si cumple estos requisitos adicionales (ventas, rubro, programas anteriores, etc.). No obstante lo anterior, para información sobre beneficios a los que podría acceder, le sugerimos ingresar en la página www.proteccionsocial.gob.cl Esperando haber respondido correctamente, se despide cordialmente Mauricio Ivar Yáñez Arcos FOSIS REGION METROPOLITANA</t>
  </si>
  <si>
    <t>227428</t>
  </si>
  <si>
    <t>SAC-166.1_227428</t>
  </si>
  <si>
    <t>13-03-1981</t>
  </si>
  <si>
    <t>mirador azul 1034</t>
  </si>
  <si>
    <t>Estimados les comentos que estoy muy molesta en la pagina aparece que las postulaciones fosis 2022 son hasta el 6 de febrero y arroja un mensaje que ya todas las comunas están cerradas sus postulación ten envía a que busques no se donde no aparece un link  Al ingresar a postulación me llega un correo de confirmación diciendo que las postulaciones a sido exitosa ,luego presiono un click y anuncia nuevamente lo mismo no hay postulación me aparecen unos números telefónicos que no existen  Mi pregunta es quieren vulnerar el sistema ,con un plataforma errónea soy estudiante de derecho sexto año y seguiré esta situación no es posible que dejen afuera a la comunidad que tanto hoy lo necesita este año 2022</t>
  </si>
  <si>
    <t>Carolina: reciba un cordial saludo de quien suscribe, y en respuesta a su consulta puedo indicarle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</si>
  <si>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227431</t>
  </si>
  <si>
    <t>SAC-166.1_227431</t>
  </si>
  <si>
    <t>Dificultades en el sistema</t>
  </si>
  <si>
    <t>Ignacio: reciba un cordial saludo de quien suscribe, y en respuesta a su consulta puedo indicarle lo siguiente. Está previsto el inicio de la postulación regular año 2022 en el mes de marzo, por esta razón el sistema no está aún habilitado para ingresar postulaciones..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</si>
  <si>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227438</t>
  </si>
  <si>
    <t>SAC-166.1_227438</t>
  </si>
  <si>
    <t>15-11-1950</t>
  </si>
  <si>
    <t>Héroes 1907-A</t>
  </si>
  <si>
    <t>Buenas tardes: soy una persona adulto mayor de 71 años con mucha vitalidad, energía y ganas. Jubilada con una pensión mísera. Hace años atrás tuve mi negocio y Fosis me ayudó mucho, sin problemas, incluso no hice el curso requerido porque soy una Profesional con muchos estudios y Títulos. Tuve que cerrar con mucho dolor mi negocio por el cáncer de mi marido que se ha idos de esta tierra durante 15 largos años y por el que me tuve que retirar de mi trabajo como Jefa en Lan Chile durante 25 años. Para que le digo, quedé en bancarrota y mas encina con deudas. Hoy, necesito reinstalar mi BAZAR en mi hogar, para ayudarme como un sueldo mas ya que mi jubiación es paupérrima. Me encuentro con que Fosis ahora no da ayuda??? Siendo que el Gobierno dice que si, entonces mienten, y ello me da mucha cólera. Soy una persona muy honesta y correcta. No me gusta que al ingresar a las postulaciones pongan monton de trabas que son tan inútiles al momento de instalar cualquier Emprendimiento o Pymes. Me pueden decir a quien puedo acudir de verdad, en serio y que se el camino espedito, sin tener que agotarnos con tanta burocacia, los adultos mayores ya hemos empelado nuestra energía trabajando. Yo lo hice durante casi 50 años fuera de casa. Muchas gracias, quedo atenta a su respuesta y que sea positiva. Bendiciones y energías positivas.</t>
  </si>
  <si>
    <t>Estimada señora Lidia Por intermedio de la presente saludamos a usted muy cordialmente para informarle que las postulaciones estarán disponibles a partir de la segunda semana del mes de marzo de 2022 y al igual que los años anteriores y por causa de la pandemia, seguiremos con la modalidad de postulaciones online, para ello debe ingresar a www.fosis.cl. REQUISITOS: - Tener 18 años o más - Estar en el 40% según registro social de hogares. Residir en la comuna donde se aplicó el registro social de hogares Ante cualquier otra información que requiera puede ingresar a www.fosis.cl ó llamar a los fonos 57-2425853, 57-2425244, 57-2413288, 57-2411664 Saludos cordiales, Susana Bustos Miranda Encargada Atención Público (s) Fosis - Tarapacá</t>
  </si>
  <si>
    <t>227489</t>
  </si>
  <si>
    <t>SAC-166.1_227489</t>
  </si>
  <si>
    <t>10-06-1973</t>
  </si>
  <si>
    <t>hola soy marcela cruz ,hace mas de 10 años que estoy esperando ser veneficiada ,con este proyecto cada dia es mas dificil de trabajar en una empresa ya que estoy cuidando de mi hija y mis padres que son mayor .tercera edad,tengo un pequeño emprendimiento de yervas mate y accesorios pero debo seguir inyectando para poder progresar.ese es el motivo que escribo agradeceria su respuestas muchas gracias</t>
  </si>
  <si>
    <t>Marcela: reciba un cordial saludo de quien suscribe, y en respuesta a su consulta puedo señalarle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Además, cada programa tiene requisitos específicos de ingreso. Sólo una vez que responda la entrevista al momento de su postulación, el sistema informático le indicará si cumple estos requisitos adicionales (ventas, rubro, programas anteriores, etc.), y le asignará un puntaje de postulación. Debido a que el número de postulantes supera ampliamente el número de cupos, no todas las personas resultan seleccionadas. Le sugerimos contactar con nuestra Oficina de Atención Ciudadana (OAC) por este mismo canal a partir del 07 de marzo próximo, o al whatsapp +56945950011 o al teléfono +56 2 2838 3689 . Para información sobre otros programas del Estado a los que podría acceder, le sugerimos ingresar en la página www.proteccionsocial.gob.cl Esperando haber respondido correctamente, se despide cordialmente Mauricio Ivar Yáñez Arcos FOSIS REGION METROPOLITANA</t>
  </si>
  <si>
    <t>227597</t>
  </si>
  <si>
    <t>SAC-166.1_227597</t>
  </si>
  <si>
    <t>Los Bajó De San Agustín</t>
  </si>
  <si>
    <t>Buenas Tardes Quisiera Saber Por Qué Nunca He Salido Beneficiada En Alguna Postulación Que He Echo En Mi Comuna Hay Personas Que De Le Es Tan Fácil Adquirir Un Cupo Pero Yo Realmente Nesecito Postular Y Adquirir Una Ayuda Para Poder Seguir Con Mi Emprendimiento Estoy Cesante Tengo 40% De Vulnerabilidad Ya Que Mi Situación Económica Está Hace Algún Tiempo Precaria No Al Punto Extremo Pero Si Apretados En Algunos Momentos Súper He Trabajado Peto Si Nesecito Un Poco De Ayuda Y Así Hacer Crecer Mi Emprendimiento Por Favor Quisiera Que Me Respondieran Y Si Hay Alguna Posibilidad Me Ayuden Para Así Trabajar Y Lograr Todos Los Objetivos Pendientes Que Tengo En Proyectos Para El Futuro De Mis Hijos Y Nietos Esperando Su Pronta Respuesta Me Despido Con Saludos Cordiales</t>
  </si>
  <si>
    <t>ESTIMADA AMERICA VERGARA JARA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259 personas para un total de 4 cupos disponibles. Lamentablemente, nuestra oferta disponible es insuficiente para atender a todas las personas que depositan su confianza en nosotros y participaron del proceso de postulación. De acuerdo al registro de postulación a Fosis solo registra una postulación en el año 2021.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</si>
  <si>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227611</t>
  </si>
  <si>
    <t>SAC-166.1_227611</t>
  </si>
  <si>
    <t>usuario presenta disconformidad por participación en proyecto de Ferias 2021. Señala que ha sido distinto a participaciones anteriores, ya que es el ejecutor quien determina la inversión de un toldo y mesa (a sobreprecio) sin consultarle. El tiene estos insumos por tanto, no requiere otros.  En Ferias anteriores, se consultaba a cada usuario en qué invertir, porque son distintas realidades. Señala que la monitora trabaja desde Valdivia y que es complicada la comunicación, sobre todo para personas mayores. Solicita que el supervisor del proyecto lo contacte y aclare todas esas dudas y se revise su caso en cuanto al monto e inversión que puede realizar.</t>
  </si>
  <si>
    <t>Estimado don Jaime Junto con saludar, adjunto remito a Ud., oficio N° 130 en respuesta a su reclamo por participación en proyecto Ferias (programa Yo Emprendo). Atentamente, Solange Ferrá Encargada Oficina Atención Ciudadana FOSIS Región Valparaíso</t>
  </si>
  <si>
    <t>227620</t>
  </si>
  <si>
    <t>SAC-166.1_227620</t>
  </si>
  <si>
    <t>Villa san saturnino</t>
  </si>
  <si>
    <t>Necesito saber por qué no salgo como beneficiaraia, soy madre soltera y sin trabajo y necesito hacer crecer mi emprendimiento para poder darles a mis hijos una vida digna</t>
  </si>
  <si>
    <t>ESTIMADA DARLING LOPEZ QUIÑONES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1.294 personas para un total de 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</si>
  <si>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227650</t>
  </si>
  <si>
    <t>SAC-166.1_227650</t>
  </si>
  <si>
    <t>Cantarrana</t>
  </si>
  <si>
    <t>¿Por qué no fue seleccionada en el programa Yo Emprendo Semilla FNDR 2021 Ampliado? Recibió carta con respuesta de que no fue seleccionada para el programa.</t>
  </si>
  <si>
    <t>se envía respuesta por carta firmada por director regional, a través de correo electrónico</t>
  </si>
  <si>
    <t>227654</t>
  </si>
  <si>
    <t>SAC-166.1_227654</t>
  </si>
  <si>
    <t>Hola buenos días mi reclamo es el siguiente e postulado ya vavarios años seguidos los cuales nunca e salido en alguna postulación mis datos están correctos y mi puntaje también me gustaría saber porque no puedo postular o porque siemprenunca salgo en alguna postulación si e postulado en las fechas estimadas pueden revisar mi perfil en el cual se darán cuenta que ya llevo varios años en postulación espero que me puedan ayudar gracias</t>
  </si>
  <si>
    <t>ESTIMADA ANA KARINA AREVALO FUENTES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1.213 personas para un total de 7 cupos disponibles. Lamentablemente, nuestra oferta disponible es insuficiente para atender a todas las personas que depositan su confianza en nosotros y participaron del proceso de postulación.  De acuerdo al registro de sus postulaciones fue beneficiada en el año 2017 en el programa Yo trabajo jóvenes regulares y en el año 2021 quedo postulando en el programa Yo emprendo semilla regular, lo cual de acuerdo a lo indicado anteriormente no queda seleccionada. No registra otra postulación a FOSIS.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</si>
  <si>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227692</t>
  </si>
  <si>
    <t>SAC-166.1_227692</t>
  </si>
  <si>
    <t>20-08-1993</t>
  </si>
  <si>
    <t>Estimados estoy molesto por la discriminacion que sufri hoy por una ignorante que trabaja en los programas de Barrios en Accion. De partida, era una Mujer que tomaba la temperatura en la inscripcion de la Charla en la Poblacion Baltazar Castro, en donde se preguntaba si uno estaba KAKUNADO, por lo cual Yo al no tener ninguna vacuna por opcion propia ya que no quiero formar parte de estas Vacunas que estan en fase experimental y que la mayoria parece que no lo sabe, me preguntan si estoy vacunado, ¿en que momento eso es un dato importante al aire libre? ¿para que andan preguntando sobre si uno esta vacunado? ¿acaso yo les ando preguntando si tienen VIH, cancer, SIDA, hongos, hemorroides o algun trastorno sicologico? es acaso una vacuna necesaria para escuchar una charla al aire libre? Si el personal que tienen a cargo para estas charlas NO TIENE la empatia para respetar las decisiones de las demas personas (porque claramente ese si que es un trastorno) NO PONGAN A GENTE SICOPATA para ayudar a las personas, porque eso no es ayuda al contrario, esa mujer no suma, sino que RESTA. Me encantaria agregar la foto que le saque pero para que la puedan identificar, estaba vestida de negro con una blusa roja floreada, me parece que tiene los ojos claros y trabaja segun escuche en CAPACITACION (¿como una sicopata la tienen trabajando ahi?, ¿capacitando a la gente para que sea discriminadora y que mire a las personas de pie a cabeza y con gesto de intolerancia como me lo hizo a mi hace una hora atras?) Cuando la identifiqen diganle lo siguiente: Cuando le de covid que se acuerde de mi y que vea la efectividad de su vacuna salvadora, ya que como hemos visto, gente vacunada se ha muerto con las 125.890 dosis que estan poniendoles en el pobre hombro a estas ratas de laboratorio. Para la proxima vez que la vea haciendo esos gestos y mirando de pie a cabeza a las personas, le recuerdo que la demanda por discriminacion no se la va a sacar nadie y que no porque sea mujer o trabaje en capacitacion, quiere decir que tenga inmunidad en algun tribunal de Chile. No tiene inmunidad con la vacuna y va a tener inmunidad en un tribunal. Como sugerencia: Apliquen test profesionales NO POBLACIONALES (aunque me imagino que ella debe estar apitutada) a estas personas para que sepan trabajar con toda clase de gente, ya que para preguntarle al resto sobre si uno esta vacunado son buenos pero para que ellos digan sobre si ellos estan vacunados, no lo dicen.</t>
  </si>
  <si>
    <t>Se remite carta firmada vía correo electrónico. Sistema no carga documento pdf con respuesta a ciudadano.</t>
  </si>
  <si>
    <t>227749</t>
  </si>
  <si>
    <t>SAC-166.1_227749</t>
  </si>
  <si>
    <t>Usuaria manifiesta disconformidad, ya que está participando en programa Yo Emprendo y le informaron que la compra de un celular sería la 2da. semana de enero y hasta la fecha no se concreta. Se ha comunicado con la consultora y le indican que están atrasado porque FOSIS está revisando los documentos. Señala que nadie informa del avance y se entero por los llamados que ella realiza.</t>
  </si>
  <si>
    <t>Estimada Sra. Daniela Junto con saludar, adjunto remito a Ud., oficio 148 en respuesta a su reclamo por el atraso del proceso de compras.  Atentamente, Solange Ferrá V. Oficina de Atención Ciudadana FOSIS Región Valparaíso</t>
  </si>
  <si>
    <t>227767</t>
  </si>
  <si>
    <t>SAC-166.1_227767</t>
  </si>
  <si>
    <t>07-05-1986</t>
  </si>
  <si>
    <t>hola me llego un correo indicando que a pesar de que cumplia con todos requisitos no he quedado todos los años postulo y nunca he quedado y ahora por todo lo que ha pasado con la pandemia mi emprendimiento nesecita un apoyo urgente les agradeceria revisar nuevamente mi caso de antemano muchas gracias</t>
  </si>
  <si>
    <t>SE ADJUNTA CARTA DE RESPUESTA OFICIO N°40</t>
  </si>
  <si>
    <t>227829</t>
  </si>
  <si>
    <t>SAC-166.1_227829</t>
  </si>
  <si>
    <t>Coliumo</t>
  </si>
  <si>
    <t>Por que no califique si cumplía con los requisitos y pertenezco al programa de seguridad y oportunidades no entiendo como seleccionan las personas Gracias</t>
  </si>
  <si>
    <t>SE ADJUNTA CARTA DE RESPUESTA OFICIO N°10</t>
  </si>
  <si>
    <t>227872</t>
  </si>
  <si>
    <t>SAC-166.1_227872</t>
  </si>
  <si>
    <t>SANTA ROSA</t>
  </si>
  <si>
    <t>he postulado un par de veces y nunca he quedado,me parece super injusto que siempre sean las mismas qe ganan los proyectos me saco la cresta trabajando,y los fines de semana tnfo mi puesto en la feria y se me cmplica un monton comprar los implementos y la ropa para poder llevar mas plata a mi hogar,ojala pudieran aser una limpieza y dejar de entregar el benficio a las mismas todos los años</t>
  </si>
  <si>
    <t>SE ADJUNTA CARTA DE RESPUESTA OFICIO N°9</t>
  </si>
  <si>
    <t>227980</t>
  </si>
  <si>
    <t>SAC-166.1_227980</t>
  </si>
  <si>
    <t>Porque no me han dado mis bonos si soy beneficiario?</t>
  </si>
  <si>
    <t>ESTIMADO SIMON SALINAS JIMÉNEZ  Junto con saludar cordialmente, solicitamos pueda ingresar nuevamente su consulta para una mejor orientación. A que bonos se refiere? Bonos de estado debe comunicarse con Chile Atiende https://www.chileatiende.gob.cl/ o bien en forma telefónica al 101  Para más información puede consultar nuestra página www.fosis.gob.cl en la sección Región Metropolitana, además de tomar contacto al fono: 228383689. Saluda atentamente a usted. ???????? LUCIA BLANCA VARAS ROJAS ASISTENTE ADMINISTRATIVO OAC FOSIS RM +562 28383689 www.fosis.gob.cl  Fondo de Solidaridad e Inversión Social - FOSIS Gobierno de Chile</t>
  </si>
  <si>
    <t>228396</t>
  </si>
  <si>
    <t>SAC-166.1_228396</t>
  </si>
  <si>
    <t>Que lamentable soy mama soltera de 3 niños menores de 14 años con etnia atacameña con el 40 % de bulnarivilad vivo de allegada y tengo un emprendimiento donde llevó postulando desde el 2020 y lo único que me dicen que cuento con todo los requisitos pero no quedó de verdad me entristece que hoy en día ni siquiera tomen en cuenta la lucha de una madre por salir a delante Att Didiers Sandoval</t>
  </si>
  <si>
    <t>228204</t>
  </si>
  <si>
    <t>SAC-166.1_228204</t>
  </si>
  <si>
    <t>Siempre he postulado y quedo no entiendo ??</t>
  </si>
  <si>
    <t>Estimada Sra. Silvia, junto con saludar, respondo su solicitud. El que usted no resulte beneficiada con un programa de emprendimiento se debe a que es muy alta la cantidad de usuarios que postulan en nuestra ciudad, para los cupos existentes. Durante la pandemia de salud, que existe en el país, aumentó considerablemente el ingreso de postulantes, ante la pérdida de la fuente laboral. Esperando haber entregado una respuesta a su inquietud, me despido atentamente, Carla Matamoros A. Encargada Regional Atención Ciudadana FOSIS Antofagasta</t>
  </si>
  <si>
    <t>228253</t>
  </si>
  <si>
    <t>SAC-166.1_228253</t>
  </si>
  <si>
    <t>28-01-1971</t>
  </si>
  <si>
    <t>El Corral sin numero</t>
  </si>
  <si>
    <t>Alto del Carmen</t>
  </si>
  <si>
    <t>Al completar los datos para postular, la pagina no carga aparece un icono de exclamación y no carga la pagina.</t>
  </si>
  <si>
    <t>Estimada Cecilia Junto con saludarla cordialmente y de acuerdo al reclamo SAC-166.1_228253, aun no esta disponible el formulario de postulación, a contar del 15 de marzo puede estar consultando la fecha a través de la pagina web www.fosis.cl, además se darán a conocer en los medios de comunicación local y nacional, y a los siguientes números de teléfono: 522 219168 -522 219928 o si prefiere se puede comunicar al WhatsApp +56 9 41126401 Atentamente Sandra Cortés Araya Oficina de Atención Ciudadana</t>
  </si>
  <si>
    <t>228256</t>
  </si>
  <si>
    <t>SAC-166.1_228256</t>
  </si>
  <si>
    <t>Quiero emprender pero nunca hay en mi comuna por favor actualizar emprendimiento</t>
  </si>
  <si>
    <t>ESTIMADO MARCO MONTERO MAULEN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primera semana de marzo a través de nuestra página web www.fosis.gob.cl. O al número telefónico 228383689. No obstante, lo anterior, debe tener su clave única para postular en forma online si así lo requiriera.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</si>
  <si>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228388</t>
  </si>
  <si>
    <t>SAC-166.1_228388</t>
  </si>
  <si>
    <t>No entiendo porque no quede seleccionada para el proyecto Fosis , yo tenia la esperanza de poder salir adelante con esto.</t>
  </si>
  <si>
    <t>Estimada Ignacia Junto con saludar, respondemos su reclamo sac- 166.1_228388 donde solicita información , sobre su postulacion lamentablemente usted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Le invitamos a seguir postulando a partir de marzo 2022. Los requisitos son: pertenecer al 40% según el Registro Social de Hogares. tener 18 años o más, residir en la comuna en la cual se aplicó la encuesta del registro social de hogares al igual que años anteriores las postulaciones serán 1005 online , en la pagina , www.fosis.gob.cl , donde podrá ingresar con su clave única. Ante cualquier otra duda puede llamar a: 57-2411664 – 57-2413288 – 57 242585357 2425244, o ingresar www.fosis.gob.cl Miguel Pinto Diaz Encargado Atención Ciudadana FOSIS Tarapaca</t>
  </si>
  <si>
    <t>228522</t>
  </si>
  <si>
    <t>SAC-166.1_228522</t>
  </si>
  <si>
    <t>06-12-1979</t>
  </si>
  <si>
    <t>puerto chacabuco</t>
  </si>
  <si>
    <t>Buenos días: mi padre beneficiario del programa habitabilidad 2021 obtuvo el siguiente beneficio o mejoras que implementarían: aislación térmica frente y fondo de la casa. tapacan parte trasera de la casa. canalización de agua lluvia para uso de lavadora y estanque baño. instalación eléctrica autorizada por el seg. el proyecto debía estar listo en diciembre de 2021, esto no sucedió ya que dejaron cosas a medio terminar me he contactado con municipalidad de Aysén para informar del estado de las obras que no han sido terminadas y solo me han dicho que no han terminado por varias razones, pero que no me preocupé porque vendrán a terminar, no se si es el único caso o hay mas inconclusas en Chacabuco. me pregunto si al contratista le habrán pagado por trabajos que no termino?? mi mamá firmo conforme los trabajos porque llegaron con regalos y le prometieron que volverían a terminar, hoy después de 3 meses puedo decir que la engañaron. si pudieran visitar mi casa para que vean por lo menos lo que quedo inconcluso enviaría archivos pero no da la opción. saludos.</t>
  </si>
  <si>
    <t>Estimada: Junto con saludar, y respecto a su Reclamo, se adjunta Oficio Nro. 140, en respuesta a su requerimiento. Saluda atentamente, Víctor Paredes Mansilla Encargado Regional de Participación y Atención Ciudadana FOSIS Región de Aysén</t>
  </si>
  <si>
    <t>228547</t>
  </si>
  <si>
    <t>SAC-166.1_228547</t>
  </si>
  <si>
    <t>Hola soy claudia gallardo de edad 28 años madre soltera de dos niñas una de 11 y otra de 6 envío este mensaje por el motivo de reclamo lo cual me sucedió en el año 2019 cuando fui beneficiaria del programa fosis lo cual yo soy de la comuna de San joaquin y me asignaron la comuna de la pintaba para reuniones en ese entonces tenia mi hija pequeña y se me complicaba viajar en micro a reunión pero aun así asistí y tenia toda la disposición de hacerlo pero la niña encargada de reunión al la segunda reunión me llama y me dice que fui bajada del programa ya que yo le había comentado que me quedaba retirado lo cual yo le dije que no importaba que igual podía ir lo cual me dice que ya fui bajada pero que no me preocupe que podía postular el otro año lo cual llevo 2 años postulando y no eh podido salir beneficiaria quisiera una respuesta ya que no fue mi culpa y me bajaron de un beneficio que yo me había ganado y sin motivo alguno espero su respuesta y comprensión</t>
  </si>
  <si>
    <t>Claudia: Reciba un cordial saludo de quien suscribe, y en respuesta a su consulta puedo informarle lo siguiente.  De acuerdo a nuestros registros, Usted quedó en calidad de preseleccionada (no seleccionada) en el programa YO EMPRENDO BASICO_ED_2019. En este caso particular, el proyecto formó parte de un estudio de control de la Dirección de Presupuestos (Dipres), razón por la cual la selección se hizo en forma aleatoria. En su comuna postularon 287 personas, para 17 cupos asignados, no siendo seleccionada finalmente en esa oportunidad. Por otra parte, puedo informarle que está previsto el inicio del proceso de postulación durante la semana del 21 de marzo. En razón a la pandemia Covid 19, se privilegiará el canal internet para postular. El sistema aún no está abierto. Una vez que se inicie el proceso, debe registrarse en la página https://www.fosis.gob.cl/es/postulaciones/ o ingresar directamente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Para mayor información puede contactar nuestra Oficina de Atención Ciudadana (OAC) al whatsapp +56945950011 de lunes a viernes, desde las 09:00 a 14:00 horas.  Esperando haber respondido satisfactoriamente a su requerimiento, saluda atentamente a usted. Mauricio Yáñez Arcos Encargado Regional Atención Ciudadana FOSIS Región Metropolitana</t>
  </si>
  <si>
    <t>228733</t>
  </si>
  <si>
    <t>SAC-166.1_228733</t>
  </si>
  <si>
    <t>Estimados, llevo 2 años postulando al programa emprendimiento sin salir beneficiada, tengo un hijo con TEA con su certificado de discapacidad, para mi seria de mucha ayuda ingresar a este programa ya que por mi hijo no puedo tener un trabajo mas estable, desde un tiempo realizo repostería en mi hogar, teniendo ya clientes frecuentes que me hacen encargos por lo que poder contar con ayuda para iniciar mi negocio propio.</t>
  </si>
  <si>
    <t>229083</t>
  </si>
  <si>
    <t>SAC-166.1_229083</t>
  </si>
  <si>
    <t>Hola soy Sandra caqueo veas de Iquique hace un mese llamaron para decirme que había Sido selecciónada para el fosis y aún no me han vuelto a llamar y la señorita quedo con llamarme para darme toda la información y así tener mi proyecto mi correo es este y mi número es 986678101 ,soy de iquique quisiera saber que pasa con mi proyecto y mi selección.atte Sandra caqueo.</t>
  </si>
  <si>
    <t>229235</t>
  </si>
  <si>
    <t>SAC-166.1_229235</t>
  </si>
  <si>
    <t>E postulado a programas fosis estos años y salgo rechazada</t>
  </si>
  <si>
    <t>Buenas tardes, el día jueves, estará abierto el proceso de postulación, desde esa fecha y durante dos semanas, ingrese a la página www.fosis.gob.cl. Atte. Marta Novoa Oliva Encargada de la Oficina de Atención Ciudadana Fosis Región del Biobío 4102445010</t>
  </si>
  <si>
    <t>229236</t>
  </si>
  <si>
    <t>SAC-166.1_229236</t>
  </si>
  <si>
    <t>Hola les cuento mi experiencia desde que estaba embarazada postule al programa fosis en el 2020 ya que tenía un mini emprendimiento y no salí beneficiada y vuelvo a postular el año pasado para poder tener mi propio emprendimiento, vender cosas, etc para generar unas lucas y darle a mi pequeño y nunca salgo beneficiada, deberían darme la prioridad una vez siquiera en la vida para yo poder traer cosas para poder vender como los demás, plata no tengo para empezar a vender, por eso me gustaría salir beneficiada en el programa fosis y me ayuden</t>
  </si>
  <si>
    <t>229252</t>
  </si>
  <si>
    <t>SAC-166.1_229252</t>
  </si>
  <si>
    <t>Aun no soy avisada luego de decirne que estudian mi postulación</t>
  </si>
  <si>
    <t>Junto con saludarla cordialmente, le informamos que su postulación está actualizada en el Sistema, lo que significa si esta en lista de espera o en preevaluación el Encargado del Programa, indica que puede revisar en la página de Fosis su situación , debe ingresar a la página www.fosis.gob.cl, o bien llamar a la Oficina, donde están los Coordinadores del Programa, 41 2445017 / 41 2445024 / 41 2445031.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</si>
  <si>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229332</t>
  </si>
  <si>
    <t>SAC-166.1_229332</t>
  </si>
  <si>
    <t>Lomas coloradas</t>
  </si>
  <si>
    <t>Buenos días, intenté entrar a la postulación FOSIS, pero me indica que ya estoy postulando en otro proyecto. Debo aclarar que postulé al proyecto inclusivo recién pasado como tutora de niño con discapacidad,pero en los resultados no salí beneficiada, por lo que no estoy activamente esperando ningún beneficio y temo que por estar en ese registro no pueda postular a éste. Estaré atenta a sus comentarios. Gracias Lili Rebolledo Sepúlveda Mamá Vicente Fica Rebolledo</t>
  </si>
  <si>
    <t>229358</t>
  </si>
  <si>
    <t>SAC-166.1_229358</t>
  </si>
  <si>
    <t>04-06-1996</t>
  </si>
  <si>
    <t>Hola, buenas tardes. Me gustaría saber cuál es el real motivo del rechazo a mis postulaciones. He postulado anteriormente y ahora estaba ansiosa esperando la nueva postulación y apenas respondí un par de preguntas enseguida el sistema me dice que no cumplo con los requisitos y que no hay algún beneficio acorde a mis necesidades, no entiendo. Cumplo con mi registro social de hogares en el 40% Soy madre soltera, no tengo ingresos, el padre de mi hija no paga pensión, vivimos de allegadas, no tengo imposiciones ni trabajo estable ni ningún tipo de ayuda y necesito me ayuden, tengo un espacio para mi emprendimiento y capacitacion que con mucho esfuerzo me pagué pero necesito ayuda para emprender por favor.</t>
  </si>
  <si>
    <t>Hola muy buenas tardes, en relación a su reclamo nro sac*166.1_229358, paso a informar lo siguiente, en la comuna de VAldivia, sólo hay programas para fortalecer rubros que están en funcionamiento, formal o informal, pero el promedio de ventas debe ser su fuente principal de ingreso. Y su negocio o rubro estar más de 6 meses en funcionamiento.. Si cumple con ello y aún no puede realizar su postulación, llamar al 800515200, dejar su rut y un funcionario le llamará dentro de los días, para realizar postulación por teléfono en caso el evento que necesite esté disponible, atte. Bernardita Torres, Encargada de atención ciudadana, Fosis Región de LOs Ríos Valdivia 978993912</t>
  </si>
  <si>
    <t>229365</t>
  </si>
  <si>
    <t>SAC-166.1_229365</t>
  </si>
  <si>
    <t>Quisiera saber porque no puedo postular ahora en las postulaciones que se abrieron hoy? Ya que al ingresar a la página aparece que tengo una solicitud activa y al ver mi resultado de postulaciones anteriores me aparece que no tengo ninguna postulacion realizada. Por favor si me pueden ayudar quería enviar los pantallazos de lo que me arroja pero no puedo.</t>
  </si>
  <si>
    <t>Junto con saludarla cordialmente, los requisitos para poder optar a postular a los Programas.: personas de 18 años y más, que cuenten con el Registro Social de Hogares y éste debe estar dentro del 40% más vulnerable (RSH), tener una idea clara de negocio o el desarrollo de alguno, y se encuentren cesantes, desocupadas y/o buscando trabajo por primera vez. Se puede postular en la página www.fosis.gob.cl, al teléfono 800515200 o al WhatApp +56945950011. Se despide Atte. Marta Novoa Oliva Encargada de la Oficina de Atención Ciudadana FOSIS, Región del Biobío Teléfono 41-2445010 Correo : mnovoao@fosis.gob.cl Atención Ciudadana</t>
  </si>
  <si>
    <t>229373</t>
  </si>
  <si>
    <t>SAC-166.1_229373</t>
  </si>
  <si>
    <t>03-05-1996</t>
  </si>
  <si>
    <t>Los muermos</t>
  </si>
  <si>
    <t>Los Muermos</t>
  </si>
  <si>
    <t>Buenas Tardes quiero postular al fosis pero me aparece que ya tengo una postulacion en curso, y cuando quiero ver la postulacion me dice que no tengo ninguna postulacion. me gustaria que puedan contactar para saber que pasa, cual es el motivo de eso gracias.</t>
  </si>
  <si>
    <t>Sra. Ana:    JUnto con saludar y revisando su historial de postulaciones, efectivamente tiene un error producto de una falla de nuestro sistema. Por lo tanto, enviaremos sus antecedentes a la encargada regional para entregar una solución a la brevedad. Gracias por su consulta. Atte. Marcela Oyarzo Ferrada Encargada Atención Ciudadana Osorno 65-2-493031</t>
  </si>
  <si>
    <t>229387</t>
  </si>
  <si>
    <t>SAC-166.1_229387</t>
  </si>
  <si>
    <t>Hola buenas tardes, quisiera solicitar ayuda para mí emprendimiento, intento postular y me indica que no califico y encuentro que tengo los requisitos. Vendo Ropa Nueva, para adultos y niños, a veces me gano en las ferias de cólera, quise ganarme en la feria navideña y tampoco me dieron la oportunidad. Agradecerá por favor considerar y dejarme postular de alguna manera. Ya que me interesa y me ayudaría bastante, me encuentro sin trabajo hace 3 años y tengo una bebé es difícil más con estos tiempos . Espero me comprendan . Quedaré atenta . Muchas Gracias saludos. María José Moreira mjose.mmunoz@gmail.com +56984800616</t>
  </si>
  <si>
    <t>María José: junto con saludar cordialmente, informar que de según indica el sistema, los registros informáticos del Ministerio de Desarrollo Social señalan que usted tiene vigente su Registro Social de Hogares en una comuna diferente a la que usted señala en esta postulación. Para actualizar sus datos, debe ingresar a: http://www.registrosocial.gob.cl/ Quisiéramos indicarle transparentemente que este trámite podría exceder al plazo en el cual se encuentran abiertas las postulaciones a nuestros programas. Esperando haber respondido satisfactoriamente a su requerimiento, saluda atentamente a usted. Mauricio Yáñez Arcos Encargado Regional Atención Ciudadana FOSIS Región Metropolitana</t>
  </si>
  <si>
    <t>229392</t>
  </si>
  <si>
    <t>SAC-166.1_229392</t>
  </si>
  <si>
    <t>Quiero consultar porque en todas las postulaciones que hago ya sea en fosis o en otras organizaciones no salgo beneficiada, soy madre soltera no tengo un trabajo con contrato soy independiente y quiero emprender mi propio negocio y en todos me sale rechazado cuento con ficha protección social y no entiendo que pasa</t>
  </si>
  <si>
    <t>Buenos días:      Junto con saludar, podemos informar que revisando sus antecedentes en nuestro sistema de postulación, Ud. no tiene impedimentos para acceder a las plataforma de postulación 2022.Sin embargo, si tiene problemas o dudas ´para postular, FOSIS tiene habilitada una línea gratuita 800 51 52 00 donde tomarán sus datos y dentro de 10 días hábiles,le responderemos su llamado para ayudar a cursar su postulación . En esta línea le solicitarán su RUT y Número de teléfono. Se agradece su consulta. Atte. Marcela Oyarzo Ferrada Encargada Atención Ciudadana 65-2-493031</t>
  </si>
  <si>
    <t>229395</t>
  </si>
  <si>
    <t>SAC-166.1_229395</t>
  </si>
  <si>
    <t>Bio Bio</t>
  </si>
  <si>
    <t>Bueno. Escribo para. Porque estoy intentando postulat al FOSIS y me sale que tengo una postulación. Activa cosa que yo no echo una ase 2 años. Y ahora no puedo postular tengo una hija con discapacidad. Que Con ella no puedo salir atrabajar. Nesesito aserme un negosio en mi casa y quería postular ahora y me sale que no puedo por qué tengo postulación activa. Porfabor ayudarme para poder postular</t>
  </si>
  <si>
    <t>229423</t>
  </si>
  <si>
    <t>SAC-166.1_229423</t>
  </si>
  <si>
    <t>Mi reclamo es porque no puedo postular a ningún beneficio del Fosis, si bien estoy en el 50% de vulnerabilidad, estoy cesante de ayer, estuve todo el año pasado luchando por un cancer mamario, y ahora emprendí y no recibo ningún beneficio del estado, solo porque la ficha no se ha actualizado. Porfavor de verdad necesito la ayuda del Fosis para poder comprar una batidora de 10 litros ya que es una herramienta principal para mi emprendimiento, lo tengo del año pasado, después de mi tratamiento quiero estar en la casa con mis pequeños y no tengo derecho a ningún beneficio, encontró tan injusto.</t>
  </si>
  <si>
    <t>Romina: Reciba un cordial saludo de quien suscribe. Como requisito principal de postulación a los programas de FOSIS debe contar con el Registro Social de Hogares aplicado en la comuna donde usted actualmente reside, y pertenecer al tramo del 40%.  Para actualizar su registro debe ingresar en la página www.registrosocial.gob.cl Esperando haber respondido satisfactoriamente a su requerimiento, saluda atentamente a usted. Mauricio Yáñez Arcos Encargado Regional Atención Ciudadana FOSIS Región Metropolitana</t>
  </si>
  <si>
    <t>229428</t>
  </si>
  <si>
    <t>SAC-166.1_229428</t>
  </si>
  <si>
    <t>14-12-1994</t>
  </si>
  <si>
    <t>Huacanilahue</t>
  </si>
  <si>
    <t>Buenas tarde. Quisiera saber por qué el sistema no me deja postular a los programas vigentes de fosis en Nueva imperial, si cumplo con los requisitos solicitados. Saludos</t>
  </si>
  <si>
    <t>Estimada Nelda , Junto con saludar, en atención a su reclamo SIAC-166.1_229428 le comentamos el requisito principal para optar a los programas de FOSIS es estar calificado en el 40% del Registro Social de Hogares, usted se encuentra en el tramo del 50% por lo tanto el sistema rechaza su postulación. Le sugerimos revisar las páginas de SERCOTEC organismo que también trabaja con emprendimiento. Le deseamos éxito en sus gestiones, le saluda cordialmente, Rosina Flández S. Encargada Atención Ciudadana FOSIS Región de la Araucanía</t>
  </si>
  <si>
    <t>229449</t>
  </si>
  <si>
    <t>SAC-166.1_229449</t>
  </si>
  <si>
    <t>No tengo clave única y quisiera postular</t>
  </si>
  <si>
    <t>Catalina: Reciba un cordial saludo de quien suscribe. Las postulaciones están abiertas a partir del 30 de marzo hasta el 20 de abril (a las 18:00hrs.). En razón a la pandemia Covid 19, se privilegiará el canal internet para postular. Regístrese en la página https://www.fosis.gob.cl/es/postulaciones-2022/ o ingrese con su clave única, la que puede obtener en la dirección web https://claveunica.gob.cl/ Esperando haber respondido satisfactoriamente a su requerimiento, saluda atentamente a usted. Mauricio Yáñez Arcos Encargado Regional Atención Ciudadana FOSIS Región Metropolitana</t>
  </si>
  <si>
    <t>229453</t>
  </si>
  <si>
    <t>SAC-166.1_229453</t>
  </si>
  <si>
    <t>Al querer llenar la ficha me sale un mensaje que dice que no puedo postular, siendo que no e ingresado mis datos aún</t>
  </si>
  <si>
    <t>Mario: Reciba un cordial saludo de quien suscribe. Las postulaciones están abiertas a partir del 30 de marzo hasta el 20 de abril (a las 18:00hrs.). En razón a la pandemia Covid 19, se privilegiará el canal internet para postular. Como requisito principal de postulación debe contar con el Registro Social de Hogares aplicado en la comuna donde usted actualmente reside, y pertenecer al tramo del 40%. En su caso su puntaje está en el tramo del 41% al 50%. Para actualizar su información, puede ingresar a la página www.registrosocial.gob.cl Esperando haber respondido satisfactoriamente a su requerimiento, saluda atentamente a usted. Mauricio Yáñez Arcos Encargado Regional Atención Ciudadana FOSIS Región Metropolitana</t>
  </si>
  <si>
    <t>229469</t>
  </si>
  <si>
    <t>SAC-166.1_229469</t>
  </si>
  <si>
    <t>25-04-1994</t>
  </si>
  <si>
    <t>al ingresar a la postulación del proyecto fosis 2022, me aparece mi nombre anterior, lo cual, me es discriminatorio hacia mi persona, ya me adjudique a la ley 21.020, la cual cambie mi nombre y sexo registral. actualmente en todos los programas aparezco como daniella yañez, aquí en este año y el anterior me e sentido vulnerada en mis derechos por el nombramiento de mi identidad anterior al cambio. Es agresivo y denostante hacia mi persona, es por ello, que en postulaciones anteriores me han rechazado seguramente por mis nombres anteriores y mi actual cambio de nombre y sexo registral.</t>
  </si>
  <si>
    <t>Estimada Daniella:  Junto con saludarle cordialmente y en atención al reclamo SAC-166.1_229469, le informo que los cambios solicitados fueron acogidos y modificados en el sistema informático de FOSIS. Pueden ser corroborados en Web FOSIS Postulaciones 2022 link ¿Cómo va mi postulación?. Lamentando lo sucedido, le saluda atentamente, María de los Ángeles Cancino Huerta Encargada Oficina Atención Ciudadana FOSIS Región del Maule</t>
  </si>
  <si>
    <t>229483</t>
  </si>
  <si>
    <t>SAC-166.1_229483</t>
  </si>
  <si>
    <t>Al momento final de la postulación, al poner numero de contacto no funciona con ninguna manera poner numero de teléfono dice ‘ poner numero numéricamente ‘ lo intente de varias formas y no funciona ! Sin rellenar ese espacio no se puse postular ni avanzar ala postulación !</t>
  </si>
  <si>
    <t>Estimado Francisco Junto con saludarlo cordialmente, y según reclamo SAC-1_229483, informo que sus datos fueron ingresados a nuestro sistema, en los próximos días lo contactaran para realizar su postulación telefónicamente. Atentamente Sandra Cortés Araya Oficina de Atención Ciudadana</t>
  </si>
  <si>
    <t>229495</t>
  </si>
  <si>
    <t>SAC-166.1_229495</t>
  </si>
  <si>
    <t>goruche1777</t>
  </si>
  <si>
    <t>porque no puedo postular al fondo fosis, he intentado en varias ocasiones y no puedo, años anteriores si fui beneficiada con este fondo , porque ahora no.944607607</t>
  </si>
  <si>
    <t>María: Reciba un cordial saludo de quien suscribe. Como requisito principal de postulación debe contar con el Registro Social de Hogares aplicado en la comuna donde usted actualmente reside, y pertenecer al tramo del 40%.  En su caso, el sistema indica que se encuentra en el tramo del 41% al 50%.  Para consultar sobre su tramo, ingrese a la página www.registrosocial.gob.cl o acuda directamente a su municipio. Esperando haber respondido satisfactoriamente a su requerimiento, saluda atentamente a usted. Mauricio Yáñez Arcos Encargado Regional Atención Ciudadana FOSIS Región Metropolitana</t>
  </si>
  <si>
    <t>229521</t>
  </si>
  <si>
    <t>SAC-166.1_229521</t>
  </si>
  <si>
    <t>Boyeruca</t>
  </si>
  <si>
    <t>Vichuquén</t>
  </si>
  <si>
    <t>Hola bnas tardes quero postular a fósil pero cuando postule el año pasado tenia otro correo y olvide la clave y aora no puedo puedo postular y necesito ayuda</t>
  </si>
  <si>
    <t>Estimado Lorenzo: Junto con saludarle cordialmente, y en atención a su reclamo SAC-166.1_229521, le informo que en esta postulación se ocupa sólo clave única, no debería tener problemas para inscribirse. En sistema informático muestra que fue beneficiado de Programa Maule Semilla Regular año 2021, sus respuestas le permitirán inscribirse a siguiente Programa. En caso de seguir con inconvenientes regístrese en línea 800515200, desde dónde le ayudaran a postular hasta no más de 10 días. Atentamente, María de los Ángeles Cancino Huerta Encargada Oficina Atención Ciudadana FOSIS Región del Maule</t>
  </si>
  <si>
    <t>229544</t>
  </si>
  <si>
    <t>SAC-166.1_229544</t>
  </si>
  <si>
    <t>san javier</t>
  </si>
  <si>
    <t>Hola buenas tardes, al momento de realizar la postulacion me arroja que no cuento con registro social de hogares, lo cual si lo tengo, y por ese error no me permite postular. Quedo atento a sus respuestas</t>
  </si>
  <si>
    <t>Estimado: RAFAEL JOSÉ CASTRO GUTIÉRREZ: Junto con saludarle cordialmente y en atención a su reclamo SAC-166.1_229544, le informo que usted en estos momentos, realizó postulación al programa YO EMPRENDO SEMILLA y se encuentra REGISTRADA. Actualmente, estamos evaluando todas las postulaciones que recibimos, por lo que todavía no tenemos resultados para informar. Atentamente, María de los Ángeles Cancino Huerta Encargada Oficina Atención Ciudadana FOSIS Región del Maule</t>
  </si>
  <si>
    <t>Resultado Efectivo 2022</t>
  </si>
  <si>
    <t>230540</t>
  </si>
  <si>
    <t>SAC-166.1_230540</t>
  </si>
  <si>
    <t>Buenas, junto con saludar quería informarles que hoy me enteré que era el último día de postulaciones para programas de fosis así que en la tarde trate de meterme a la página y no pude ya que se caía o no me cargaba nada y hor que veo el inicio dijo que fue finalizada el 20 de abril osea el día de hoy, pero si es así no se podría esperar hasta lanoche 23:59 que es donde se termina el día 20? Solo es una pregunta para saber porque no es así ya que no tuve mucha suerte en la tarde con la página y me gustaria tener una respuesta, buenas noches.</t>
  </si>
  <si>
    <t>230564</t>
  </si>
  <si>
    <t>SAC-166.1_230564</t>
  </si>
  <si>
    <t>28-12-1993</t>
  </si>
  <si>
    <t>Estimados, debido a la baja difunsion de FOSIS, me acabo de enterar que abrieron sus postulantes a penas hoy, estuve trantando de postular en la tarde pero jamas se pudo y volvi a intentarlo ahora y pude registrar mi correo con éxito, me llego el correo para comenzar la postulación pero al ingresar al link con mi usuario no me deja avanzar para responder las preguntas, porque la pagina sale con error, ademas desde hace semanas yo revisaba la pagina de sercotec y otras para ver las fechas en que se habilitaran programas en ARICA y siempre salia que no había nada, incluso hasta ahora me aparece que no hay nada, quisiera solicitar una prorroga para poder postular a FOSIS, ya que me alcance a registar pero la plataforma no permite responder las preguntas para finalizar el registro y ademas durante días la información que aparecía sobre arica en la pagina web decía que no habían proyectos en la región.</t>
  </si>
  <si>
    <t>230876</t>
  </si>
  <si>
    <t>SAC-166.1_230876</t>
  </si>
  <si>
    <t>hospicio</t>
  </si>
  <si>
    <t>Postule y no me llegó la confirmación</t>
  </si>
  <si>
    <t>229612</t>
  </si>
  <si>
    <t>SAC-166.1_229612</t>
  </si>
  <si>
    <t>13-02-1996</t>
  </si>
  <si>
    <t>Coyhaique</t>
  </si>
  <si>
    <t>Subsidio a la Calefacción</t>
  </si>
  <si>
    <t>Quería consultar porque no clasifique o no me llego el bono leña</t>
  </si>
  <si>
    <t>Estimada: Junto con saludar y respecto a su consulta le puedo informar que en relación con el subsidio de calefacción es importante señalar que este beneficio se entrega a las familias más vulnerables de la región de Aysén, por lo cual no se postula, se distribuyen los recursos a las familias con el Registro Social de Hogares más bajo del territorio. Además de indicar que la información que actualmente aparece en la página web del Fosis corresponde al año 2021. En relación con lo anterior es importante recalcar que el beneficio se otorga con el registro social de hogares vigente al primer día hábil del mes de marzo.  Para más información, a partir de marzo estará informando la Seremi de Desarrollo Social y Familia, quienes estarán a cargo de la administración del beneficio este año 2022, en su página web www.desarrollosocialyfamilia.gob.cl, donde podrá encontrar información sobre el proceso del pago del subsidio de calefacción, o al teléfono +56 672218700. En espera de una buena acogida y atento a comentarios, saluda cordialmente Víctor Paredes Mansilla Encargado Regional de Participación y Atención Ciudadana FOSIS Región de Aysén</t>
  </si>
  <si>
    <t>229668</t>
  </si>
  <si>
    <t>SAC-166.1_229668</t>
  </si>
  <si>
    <t>Quillon</t>
  </si>
  <si>
    <t>Quillón</t>
  </si>
  <si>
    <t>El año pasado postule a fosis y me salio solo que la respuesta que me dieron fue que quedaba afuera porque ya no quedaban cupos, y este año quiero intentar volver a postular ,como lo puedo hacer para que me acepten.no entiendo porque ahora no me aceptan si cumplo con todos los requisitos.</t>
  </si>
  <si>
    <t>Señora Lizbet Varela Junto con saludar cordialmente, en relación a vuestro reclamo, le comento, que unos de los requisitos básicos para hacer efectiva la postulación es residir en una comuna o territorio en que el programa esté disponible.  En este caso seguramente de acuerdo a su perfil no había programa. Agradecemos su voluntad de participar de nuestros programas.  Atte.,  María Garcés Cortés Oficina de Atención Ciudadana Fono 42 2240731 FOSIS -ÑUBLE</t>
  </si>
  <si>
    <t>229673</t>
  </si>
  <si>
    <t>SAC-166.1_229673</t>
  </si>
  <si>
    <t>01-09-1979</t>
  </si>
  <si>
    <t>Putaendo</t>
  </si>
  <si>
    <t>Estoy intentando ingresar para poder postular a los fondos pero en la unica pagina que no me deja ingresar la clave unica es esta. el telefono de ayuda no sirve y el wasap menos siempre los ejecutivos estan ocupado y me interesa poder postular.</t>
  </si>
  <si>
    <t>Estimada Sra(ita) Susan Junto con saludar y en atención a su reclamo realizado a través de la Página Web www.fosis.gob.cl, le informo que al revisar sus datos se constató que usted se registró en la Línea 800 y hoy fue postulada por un funcionario al programa Yo Emprendo Básico.  Los resultados de las personas preseleccionadas estarán disponibles a partir del 15 de mayo en nuestro sitio web www.fosis.gob.cl   Atentamente, Solange Ferrá V. Oficina de Atención Ciudadana FOSIS Región Valparaíso</t>
  </si>
  <si>
    <t>229683</t>
  </si>
  <si>
    <t>SAC-166.1_229683</t>
  </si>
  <si>
    <t>19-05-2003</t>
  </si>
  <si>
    <t>San pedro</t>
  </si>
  <si>
    <t>Quillota</t>
  </si>
  <si>
    <t>He tratado de postular al proyecto Fosis y al rellenar todos los campos y enviar mi postulacion, la pagina nunca carga, me devuelve a la ultima seccion de datos del solicitante y no me envia la postulacion. El Bot es un fiasco, no sirve para nada. Dos años lo mismo, hasta cuando tanta burocracia, el año pasado mismo problema con las postulaciones y ahora este año vamos por lo mismo. Que mal sistema. Espero se contacten conmigo lo antes posible. El año pasado mi pareja tuvo que postular por llamado telefonico y ni siquiera realizaron la postulacion. Esperamos que este año no pase lo mismo.</t>
  </si>
  <si>
    <t>Estimada Sra(ita) Karla Junto con saludar y en atención a su consulta realizada a través de la Página Web www.fosis.gob.cl, le informo no se han registrado otros casos de personas que el sistema no le permita avanzar en la postulación (cumpliendo los requisitos). Puede que haya algún problema con su navegador de internet.  Por lo anterior, se sugiere llamar al fono 800 515 200, donde se deberá registrar y posteriormente en unos días recibirá llamado de funcionarios FOSIS para realizar la postulación en forma telefónica.  Durante este periodo de postulación, las consultas las puede realizar al número WhatsApp +569 45950011 (sólo chat)  Atentamente, Solange Ferrá V. Encargada Oficina Atención Ciudadana FOSIS Región Valparaíso</t>
  </si>
  <si>
    <t>229684</t>
  </si>
  <si>
    <t>SAC-166.1_229684</t>
  </si>
  <si>
    <t>Limache</t>
  </si>
  <si>
    <t>Limaché</t>
  </si>
  <si>
    <t>Nose que sucede pero trato d e postular a fosis y me dice que no puedo y nose porque.. También me inscribí en jefa de hogar y nunca me llamaron. Trate de hacerlo o lineyy tampoco hay cupo no se puede. Nose porque no clasifico, soy mamá soltera, crió sola a mi hijo sin ningún apoyo del padre ni monetario ni presencial. No tengo trabajo ni contrato porque no puedo dejar solo a mi hijo de 4 años. Solo trabajo en costuras y confección, necesito ayuda busco ayuda en todos los programas pero ni postular puedo, porque no hay ninguna oportunidad para mi?</t>
  </si>
  <si>
    <t>Estimada Sra(ita) Erika Junto con saludar y en atención a su consulta realizada a través de la Página Web www.fosis.gob.cl, le informo que el requisito de entrada para postular a nuestros programas es tener aplicado el Registro Social de Hogares y estar calificado/a en el tramo del 40%. Al revisar sus datos en nuestro sistema, se constata que usted se encuentra en el tramo del 50%, por esta razón, lamentablemente el sistema no le permitirá postular.  Cualquier consulta sobre esta ponderación o si requiere actualizar sus datos, debe contactar a su municipio o bien ingresar al sitio www.registrosocial.gob.cl  Atentamente, Solange Ferrá V. Oficina de Atención Ciudadana FOSIS Región Valparaíso</t>
  </si>
  <si>
    <t>229721</t>
  </si>
  <si>
    <t>SAC-166.1_229721</t>
  </si>
  <si>
    <t>32</t>
  </si>
  <si>
    <t>29-05-1958</t>
  </si>
  <si>
    <t>valparaiso  cerro cordillera calle 17 de abril casa 30</t>
  </si>
  <si>
    <t>Buenas Tardes estimados mi reclamo es el siguiente ¿Cual es el motivo por el cual no puedo postular al programa FOSIS? siendo que no tengo otro trabajo ni ingresos para poder trabar en mi casa, mi idea es tener un basar ya que cuando anterior mente tenia en mente este proyecto me entraron a robar y quitaron toda mi mercaderia que tenia destinada para trabajar en ese basar, por lo cual esa es mi duda, me sale rechazada mi postulacion dice que mi perfil no cumple los requisitos y soy 40% vulnerable (tengo 62 años), soy una persona sola que consigue ingresos con costuras de ropa que hago en mi casa y eso da 2 mil pesos por temporada, de repente llega costura, de repente no, vivo con dos nietos agradeceria puedan responder el motivo por el cual no puedo postular. no puedo trabajar porque no tengo buena salud y soy jefa de hogar.</t>
  </si>
  <si>
    <t>Estimada Sra(ita) ROSA En atención a su consulta realizada a través de la Página Web www.fosis.gob.cl, le informo que al revisar sus datos en nuestro sistema se constata que usted fue beneficiaria el año 2019 del Programa Yo Emprendo Semilla. Para las personas que han sido beneficiarias de años anteriores (como es su caso) los postulantes deben cumplir requisitos adicionales como por ejemplo mayores ventas mensuales (aprox. 200.000), antigüedad, en algunos casos formalización, etc.  Por lo anterior, si usted no cumple con este perfil, lamentablemente no cumple con los requisitos de postulación para este 2022.  Atentamente, Solange Ferrá V. Oficina de Atención Ciudadana FOSIS Región Valparaíso</t>
  </si>
  <si>
    <t>229748</t>
  </si>
  <si>
    <t>SAC-166.1_229748</t>
  </si>
  <si>
    <t>27-01-1984</t>
  </si>
  <si>
    <t>villa el carmen, san ezequiel, casa 515</t>
  </si>
  <si>
    <t>La Calera</t>
  </si>
  <si>
    <t>con fecha 4 de abril intento realizar postulacion al programa fosis, sin embargo no logro resultado positivos. Considero que cuento con los requisitos para postular, debido a que cuento con un emprendimiento funcionando y que se presenta como el principal sosten socioeconomico de mi grupo familiar. Ya que soy madre soltera y dueña de casa, al cuidado de mis 3 hijos. Dedico tiempo semanal a dicho emprendimiento y necesito apoyo economico para seguir adelante y solventar los gastos de mi grupo familiar.</t>
  </si>
  <si>
    <t>Estimada Marilyn Junto con saludar y en atención a su consulta realizada a través de la Página Web www.fosis.gob.cl, se recomienda que llame al fono 800 515 200 donde se deberá registrar y posteriormente en unos días (máximo 3 días) recibirá llamado de funcionarios FOSIS para realizar la postulación en forma telefónica y orientarla si no cumple el perfil.  Es importante señalar, que las personas que fueron beneficiarias en años anteriores (como es su caso) deben cumplir requisitos adicionales para postular.  Atentamente, Solange Ferrá V. Encargada Oficina Atención Ciudadana FOSIS Región Valparaíso</t>
  </si>
  <si>
    <t>229761</t>
  </si>
  <si>
    <t>SAC-166.1_229761</t>
  </si>
  <si>
    <t>VENEZOLANA</t>
  </si>
  <si>
    <t>Temuco</t>
  </si>
  <si>
    <t>Hola ?? me dirijo a ustedes por aquí tengo 2 años tratado de postular al fosis no le deja postular nunca he recibido ayuda por este programa me gustaría por favor me ayudara tengo un pequeño emprendimiento en mi hogar elaboro yogures wn envase de un 1 kilo pero me hace falta algo de dinero para que sea más grande el negocio también tengo un empredimiento de muñeca de trapo pero la hago a mano ya que no tengo maquina de coser tengo más de un 1 trabajando en mi hogar ya que tengo un bebe de 1 año y no puedo salir a la calle a trabajar muchas gracias en lo que me puedan ayudar las puerta de mi casa entan abierta para cual quier inspección gracias</t>
  </si>
  <si>
    <t>Estimada Yulibeth,, Junto con saludar, en atención a su Reclamo SAC-166.1_229761 le comunicamos que nuestra Institución apoya las iniciativas de emprendimiento que con esfuerzo nacen desde las personas. Para ser beneficiaria/o usted debe inscribirse en nuestros programas. Para postular debe ingresar a nuestro sitio web y completar el formulario de postulaciones asimismo, le invitamos a revisar nuestra oferta programática y requisitos para postulaciones en www.fosis.gob.cl  Cabe mencionar que revisamos su Rut y el formulario se despliega perfectamente, por lo tanto puede postular completando sus datos. Si tiene dudas, puede optar a una postulación asistida a través de la línea 800525200 con el propósito de realizar una postulación guiada por funcionarios que apoyarán en la explicación a cada pregunta del formulario electrónico y lo completarán en conjunto con usted. Esperando haber respondido satisfactoriamente a su requerimiento, saluda atentamente a usted,  Rosina Flández S. Encargada Atención Ciudadana FOSIS Región de la Araucanía Miraflores 939 Temuco</t>
  </si>
  <si>
    <t>229765</t>
  </si>
  <si>
    <t>SAC-166.1_229765</t>
  </si>
  <si>
    <t>Buenas tardes, hoy quise ingresar mi postulación al fosis y no pude, ya que al dar clic para responder las preguntas del formulario me dice que yo ya tengo una postulación activa la cuál yo no eh realizado este año, quiero saber cómo puedo resolver ese problema, ya que no quiero quedar fuera de las postulaciones 2022. Espero una pronta respuesta gracias.</t>
  </si>
  <si>
    <t>Junto con saludarla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</si>
  <si>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229773</t>
  </si>
  <si>
    <t>SAC-166.1_229773</t>
  </si>
  <si>
    <t>16-12-1981</t>
  </si>
  <si>
    <t>quintero</t>
  </si>
  <si>
    <t>Quintero</t>
  </si>
  <si>
    <t>Buenas tardes. en el 2019 obtuve fosis de emergencia. me dijeron que no podía postular hasta después de 2 años a fosis nuevamente e intento postular y sale de inmediato que no puedo hacerlo  Le informamos que tras evaluar los antecedentes asociados a su RUT en el Registro Social de Hogares y los datos que nos ha entregado en el formulario de postulación, actualmente el FOSIS no cuenta con programas disponibles para usted.  Cumplo con todos los requisitos para postular. por favor ayuda. Gracias.</t>
  </si>
  <si>
    <t>Estimada Sra. Carolina Junto con saludar y en atención a su consulta realizada a través de nuestro sitio web, le informo que cada año se determina los perfiles y requisitos de postulación. Primero se crean desde Nivel Central y posteriormente se evalúa en un Comité Regional. Por tanto, cada año los requisitos y programas pueden ser distintos.  Para este 2022 para la comuna de Quintero está disponible el programa Yo Emprendo, cuyo requisito es no haber participado en programas FNDR los años 2019 y 2020 (como es su caso) y por este motivo lamentablemente usted no cumple con los requisitos y el sistema no le permite postular.  Atentamente, Solange Ferrá Encargada Oficina Atención Ciudadana FOSIS Región Valparaíso</t>
  </si>
  <si>
    <t>229787</t>
  </si>
  <si>
    <t>SAC-166.1_229787</t>
  </si>
  <si>
    <t>Coquimbo</t>
  </si>
  <si>
    <t>Illapel</t>
  </si>
  <si>
    <t>¿Dónde postular al programa?</t>
  </si>
  <si>
    <t>Al momento de postular no me pareció el formulario,sino que inmediatamente me dice que según mis datos puestos en el formulario no tienen programas para mi</t>
  </si>
  <si>
    <t>Estimada señora TIARE ALEJANDRA GONZALEZ PEREIRA Junto con saludar y en respuesta a Reclamo recepcionado a través de nuestros sistemas SAC-166.1_229787, se informa lo siguiente: Revisando los registros internos de la institución usted fue beneficiaria del programa Yo Emprendo Semilla 2021. Dentro de las condiciones de entradas para postular este año, las personas que fueron financiadas, en cualquiera de los tres programas durante el segundo semestre del año 2021, no podrán postular para esta convocatoria 2022, lo anterior es que se solicita transcurran al menos unos meses para que pueda poner en marcha la adquisición que hizo y a su vez poner en práctica lo que aprendió en las capacitaciones. Sin embargo, la invitamos a mantenerse atenta a llamados especiales que se podrían informar durante el segundo semestre de este año, los que serán informados de manera oportuna. Ante cualquier duda o nueva consulta, por favor contactarse, en las oficinas de FOSIS no se atiende público de manera presencial. Esperando haberla atendido, le saluda cordialmente. María Isabel García Olivares Encargada Oficina de Atención Ciudadana Teléfono 51-2207000 -celular 981585852 WhatsApp +56945950011</t>
  </si>
  <si>
    <t>229790</t>
  </si>
  <si>
    <t>SAC-166.1_229790</t>
  </si>
  <si>
    <t>16-03-1982</t>
  </si>
  <si>
    <t>almirante simpson 1224 cerro polanco valparaiso</t>
  </si>
  <si>
    <t>Estimados se supone que se abrieron las postulaciones a los programas fosis pero e intentado postular y para mi region no hay ningun programa el año pasado intente postular y no quede selecionado y este año ni postular puedo porque no hay programas disponibles estoy interesado en postular a un programa que me permita lanzar mi emprendimiento desde 0 dado que tengo la idea de negocio lo e desempeñado pero no estoy formalizado solo tengo inicio de actividades en segunda categoria y la verdad necesito formalizar mi idea de negocio y poder desarrollarla como segundo ingreso dado que necesito tener un segundo ingreso porque lo que gano con mi ingreso formal no me alcansa</t>
  </si>
  <si>
    <t>Estimado Don Carlos Junto con saludar y en atención a su consulta realizada a través de la Página Web www.fosis.gob.cl, le informo que el periodo de postulación año 2022 para programas de emprendimiento, se inició el 30 de marzo y finaliza el 20 de abril. Los canales de inscripción son vía internet en www.fosis.gob.cl (con su Clave Única) o al número 800 515 200, donde se deberá registrar y posteriormente en unos días recibirá llamado de funcionarios FOSIS para realizar la postulación en forma telefónica.  El requisito de entrada para postular es tener aplicado el Registro Social de Hogares -RSH (en su comuna actual de residencia) y estar calificado en el tramo del 40% Durante este periodo de postulación, las consultas las puede realizar al número WhatsApp +569 45950011 (sólo chat) Nota: Dado que tiene dificultad de postular vía online, se sugiere registrar a la línea 800 antes señalada.  Atentamente, Solange Ferrá V. Encargada Oficina Atención Ciudadana FOSIS Región Valparaíso</t>
  </si>
  <si>
    <t>229796</t>
  </si>
  <si>
    <t>SAC-166.1_229796</t>
  </si>
  <si>
    <t>La higuera</t>
  </si>
  <si>
    <t>La Higuera</t>
  </si>
  <si>
    <t>Al postular al programa fosis me preguntan si pertenezco algún pueblo originarios y no sale en las casillas el pueblo chango al cual es el que pertenezco</t>
  </si>
  <si>
    <t>Estimada señora YISLEY SOLANGE MOLINA PERALTA Junto con saludar y en respuesta a Reclamo recepcionado a través de nuestros Sistema SAC-166.1_229796, informo que, agradecemos la observación y realizaremos las gestiones para que se incluya en las alternativas de los pueblos originarios al pueblo Chango. Sin embargo, mencionar que las alternativas de pertenecer a algún pueblo originario o comunidad indígena es sólo informativo para el postulante, no determina puntaje. Revisando los registros internos de la institución usted registra postulación en línea al programa Yo Emprendo Semilla de fecha 05.04.2022. A partir del 11 de mayo se publicarán resultados de preselección. Le deseamos suerte. Ante cualquier duda o nueva consulta, por favor contactarnos ya que en las oficinas de FOSIS no se atiende público de manera presencial. Atentamente. María Isabel García OLivares Encargada Oficina de Atención Ciudadana FOSIS Región de Coquimbo Teléfonos 51-2207000 - celular 981585852</t>
  </si>
  <si>
    <t>229797</t>
  </si>
  <si>
    <t>SAC-166.1_229797</t>
  </si>
  <si>
    <t>04-12-1990</t>
  </si>
  <si>
    <t>concepcion</t>
  </si>
  <si>
    <t>Necesito que se anule la postulación a FNDR ya que no me dejaron continuar con mi postulación, porque mi esposa tiene una pyme que se ganó el proyecto, entonces nos dijieron que no podia entregar el beneficio a dos personas del mismo nucleo familiar, cosa que me parece ridicula y selectiva, pero yo tengo mi propia pyme la cual necesita recursos porque fue afectada por el estallido social y luego por la pandemia y me ha costado muchisimo salir adelante, ahora necesito postular a los nuevos proyectos que estan vigente y tampoco me dejan porque dice que tengo postulación vigente, necesito que me ayuden porfavor. Muchas gracias</t>
  </si>
  <si>
    <t>Junto con saludarlo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</si>
  <si>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229803</t>
  </si>
  <si>
    <t>SAC-166.1_229803</t>
  </si>
  <si>
    <t>15-03-1992</t>
  </si>
  <si>
    <t>maipu</t>
  </si>
  <si>
    <t>Maipú</t>
  </si>
  <si>
    <t>hola quiero poner un reclamo ya que no me deja postular la pagina ya que me indica que no soy beneficiario por que en mi ficha de protección social salía que tenia el 50% por que según la ficha yo tenia trabajo estable y yo no puedo trabajar hace mas de un año por que soy padre soltero de una menor de edad de 1 año la cual por tema de la pandemia el jardín los horarios y días son inestables por los contagios y yo trabajo de vez en cuando según la disponibilidad del jardín trabajo en la feria vendiendo cachureos ropas y demases dentro de lo que se puede actualice mi ficha de protección ya que la información era totalmente desapegada de la realidad pero me sale que se vera reflejada dentro del mes siguiente y yo necesito poder postular para ver si puedo ser beneficiado para poner un emprendimiento propio espero que mi solicitud de reclamo sea tomada en consideración ya que mi situación es urgente</t>
  </si>
  <si>
    <t>Stefano: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actualizar la información de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</si>
  <si>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229838</t>
  </si>
  <si>
    <t>SAC-166.1_229838</t>
  </si>
  <si>
    <t>chilleno</t>
  </si>
  <si>
    <t>Talcahiano</t>
  </si>
  <si>
    <t>Talcahuano</t>
  </si>
  <si>
    <t>Hace meses se recibió llamada de persona que dijo trabajar para Fosis. Indicó que me enviaría un email con un documento word, el cual debía modificarse con mis datos personales y del proyecto, para luego reenviarlo junto con imagen de carnet de identidad y otras imágenes de documento. A la fecha, no he recibido correo alguno. Por lo anterior, la semana pasada se tomó contacto mediante el chat de la página web de fosis, con una ejecutiva, quien se comprometió a informar vía correo electrónico, el estado de mi caso. El plazo indicado por esa funcionaria es hoy. Hasta ahora sin respuesta. Se tomó contacto hoy AM mediante el chat de la página web de fosis, pidiendo información respecto de lo planteado, sin éxito, y con escasa interacción de personal de fosis, ya que en su mayoría fueron auto respuestas del algoritmo-bot de fosis. Se reclama por falta de respuesta, y se solicita se me informe a la brevedad posible, con carácter de urgente, el estado del proyecto adjudicado, por favor.</t>
  </si>
  <si>
    <t>Junto con saludarlo muy cordialmente, le informamos que se ha revisado su rut pero no esta correcto, por favor nos puede indicar el número exacto,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</si>
  <si>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229842</t>
  </si>
  <si>
    <t>SAC-166.1_229842</t>
  </si>
  <si>
    <t>71</t>
  </si>
  <si>
    <t>04-08-1990</t>
  </si>
  <si>
    <t>casa 24</t>
  </si>
  <si>
    <t>yo cumplo con todas las condiciones y automaticamente me saca del sistema , me gustaria tener mas info porque me gustaria poder postular</t>
  </si>
  <si>
    <t>Estimado Javier: Junto con saludarle cordialmente, doy respuesta a su reclamo SAC-166.1_229842, ratificando que usted cumple eventualmente con requisitos de: - Ser mayor de 18 años y tener cédula de identidad vigente. - Estar en Registro Social de Hogares (ex Ficha de Protección Social) 40 % o tramo 1 vigente en comuna de residencia. - Se encuentre: cesante, desocupado, sí es independiente, o tiene trabajo precario. Ante el inconveniente de inscribirse, solicito a usted registrarse en línea 800515200, desde dónde colegas lo contactaran para asistirlo en su postulación, promedio en 3 días. Atentamente, María de los Ángeles Cancino Huerta Encargada Oficina Atención Ciudadana FOSIS Región del Maule</t>
  </si>
  <si>
    <t>229846</t>
  </si>
  <si>
    <t>SAC-166.1_229846</t>
  </si>
  <si>
    <t>11-04-1989</t>
  </si>
  <si>
    <t>Chinchilla 1501, villa ascotan</t>
  </si>
  <si>
    <t>Hola estimad@s amig@s de Fosis. Envio esta solicitud, ya que quiero postular este año, pero el sistema no me deja, y me gustaria saber la razón del porque estoy quedando fuera de esta postulación. Me gustaria mucho poder postular, ya que antes ya me he ganado un beneficio con ustedes, y me encantaria seguir avanzando para poder llegar muy lejos. Envie un mensaje a Fosis a travez de su fan page, y me dijeron que si puedo postular (Independiente si ya me gane un fondo anterior), y revise y en mi comuna tambien estan disponibles los programas de postulación. Esperare su respuesta con mucha esperanza,ya que me gustaria que mi emprendimiento siga creciendo. Muchas gracias, y saludos coordiales!</t>
  </si>
  <si>
    <t>Estimada Katherine: Junto con saludar, revisando tus antecedentes en nuestro sistema de registro de postulaciones, usted fue beneficiada con un Yo Emprendo Avanzado 2021, este es el último programa disponible de nuestra oferta regular, por esta razón no le permite volver a postular este año. Atentamente, Carla Matamoros A. Encargada Regional Atención Ciudadana FOSIS Antofagasta</t>
  </si>
  <si>
    <t>229853</t>
  </si>
  <si>
    <t>SAC-166.1_229853</t>
  </si>
  <si>
    <t>Mejillones</t>
  </si>
  <si>
    <t>Buenos dias, Necesito saber por qué al postular me aparece que al evaluar mis antecedentes asociado a mi rut y registro social no cuento con programas disponible para mi, si cumplo los requisitos. Cuales son realmente los requisitos y porque no puedo postular? Gracias!</t>
  </si>
  <si>
    <t>Sra. Bacseva: Junto con saludar, le informo que revisando sus antecedentes usted tiene en el Registro Social de Hogares, entre un 51% a un 60% de vulnerabilidad, y para poder postular a nuestra oferta programática de emprendimientos debe tener un 40% de vulnerabilidad en el Registro Social de Hogares. Se sugiere que actualice su Registro Social de Hogares, en la Municipalidad de Mejillones. Atentamente, Carla Matamoros A. Encargada Regional Atención Ciudadana FOSIS Antofagasta</t>
  </si>
  <si>
    <t>229864</t>
  </si>
  <si>
    <t>SAC-166.1_229864</t>
  </si>
  <si>
    <t>12-01-1990</t>
  </si>
  <si>
    <t>Diego de Almagro</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</si>
  <si>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</si>
  <si>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ADJUNTA CARTA DE RESPUESTA OFICIO N°207</t>
  </si>
  <si>
    <t>229866</t>
  </si>
  <si>
    <t>SAC-166.1_229866</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</si>
  <si>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</si>
  <si>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ADJUTA CARTA DE RESPUESTA OFICIO N°207</t>
  </si>
  <si>
    <t>229870</t>
  </si>
  <si>
    <t>SAC-166.1_229870</t>
  </si>
  <si>
    <t>LA SERENA</t>
  </si>
  <si>
    <t>La Serena</t>
  </si>
  <si>
    <t>PROBLEMAS CON EL FORMULARIO</t>
  </si>
  <si>
    <t>Cometí un error al rellenar el formulario. Necesito anularlo para volver a postular por favor gracias</t>
  </si>
  <si>
    <t>Estimada Javiera,  Junto con saludar, comentar que se realizó anulación solicitada, para que pueda ingresar nuevamente postulación. Se despide atte a ud Carolina Araya C. FOSIS Coquimbo</t>
  </si>
  <si>
    <t>229871</t>
  </si>
  <si>
    <t>SAC-166.1_229871</t>
  </si>
  <si>
    <t>22-12-1973</t>
  </si>
  <si>
    <t>Estimados ex colegas, desde el mes de marzo hay intentado recuperar mi antigua clave del sistema de apoyo de licitaciones. Me llegan correos con clave provisorias. Ni yo tengo el acceso al sistema, debe ser algún colega que por error está ingresando. Les agradezco puedan averiguar que ocurre, se que están en pleno proceso de postulaciones y es un periodo en que están a full, sólo me preocupa que no se haga mal uso de una cuenta fiscal. un abrazo</t>
  </si>
  <si>
    <t>SE ADJUNTA CARTA DE RESPUESTA N° OFICIO 74</t>
  </si>
  <si>
    <t>229880</t>
  </si>
  <si>
    <t>SAC-166.1_229880</t>
  </si>
  <si>
    <t>27-03-1972</t>
  </si>
  <si>
    <t>santiago centro</t>
  </si>
  <si>
    <t>El sistema no me permite llenar el formulario ya que habia mala conexion de internet. Si pudiera llenarlo como corresponde estaria agradecida.</t>
  </si>
  <si>
    <t>Saida: reciba un cordial saludo de quien suscribe. Como requisito principal de postulación debe contar con el Registro Social de Hogares aplicado en la comuna donde usted actualmente reside, y pertenecer al tramo del 40%. En su caso, su RSH se encuentra en el tramo del 61% al 70%, por esta razón no puede ingresar su postulación. Para información sobre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</si>
  <si>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229881</t>
  </si>
  <si>
    <t>SAC-166.1_229881</t>
  </si>
  <si>
    <t>07-09-1984</t>
  </si>
  <si>
    <t>rio de janeiro 1611</t>
  </si>
  <si>
    <t>buenos dias, al ingresar mi postulacion me sale que debo ingresar mi correo, en la primera linea sale predeterminado, en la segunda linea donde debo volver a repetir el correo , yo lo hago pero me sale que los correos deben ser iguales, y me aseguro que sea asi y me sale el mismo error y eso me impide continuar en la postulacion, intente desde el computador y desde el celular, me imagino que es algun error de sistema el cual debieran corregir, esperando su ayuda lo mas rapido posible se despide afectuosamente guadalupe alvarez</t>
  </si>
  <si>
    <t>Estimada Guadalupe Junto con saludar y de acuerdo a su reclamo N° SIAC 166.1_229881, se revisó en el sistema el inconveniente y se le solicita que vuelva a ingresar sus datos para llevar a cabo su postulación. Esperando haber respondido satisfactoriamente su consulta. Se despide Camila Morales Profesional Dpto. participación y atención ciudadana Fosis Central</t>
  </si>
  <si>
    <t>229886</t>
  </si>
  <si>
    <t>SAC-166.1_229886</t>
  </si>
  <si>
    <t>Copiapó</t>
  </si>
  <si>
    <t>Copiapo</t>
  </si>
  <si>
    <t>Quiero postular a programa de fosis y no puedo, necesito el apoyo para mejorar mi situación económica</t>
  </si>
  <si>
    <t>Estimada Teresa Junto con saludarla cordialmente y respondiendo a su reclamo SAC´-166.1_229886, si no es posible que realice su postulación en la pagina web www.fosis.cl, le recomiendo llamar gratuitamente al N° 800515200, ahí debe dejar su Rut y un funcionario Fosis lo contactara y realizara su postulación telefónicamente. Atentamente Sandra Cortés Araya Oficina de Atención Ciudadana</t>
  </si>
  <si>
    <t>229887</t>
  </si>
  <si>
    <t>SAC-166.1_229887</t>
  </si>
  <si>
    <t>19-04-1969</t>
  </si>
  <si>
    <t>Pertenezco a la ong mujer niño y comunidad, estoy ayudando a postular a una abuelita que quiere un fosis para su negocito de venta de articulos de aseo en la esquina de su casa y pongo su pensión y no me permite postular. Estare equivocada en contestar. por favor necesito ayuda ya que ella ademas es damnificada de incendio</t>
  </si>
  <si>
    <t>Estimada Sra(ita) Miriam Junto con saludar y en atención a su consulta realizada sobre una postulación por una tercera persona (adulto mayor) lamentablemente no podemos saber los motivos por el cual no pudo postular, ya que no nos indicó el RUT. Es importante señalar, que al completar el formulario de postulación, es sistema revisa en forma automática el RSH, la participación en FOSIS de años anteriores por último la información que ingresa el usuario en cuento al emprendimiento. De no cumplir con los requisitos regionales, el sistema no permite avanzar en el proceso e indica que no hay programas disponibles.  Por otra parte, al revisar su RUT se constata que usted postuló el día 5 de abril, al programa Yo Emprendo Básico. Los resultados de personas preseleccionadas será a partir del 11 de mayo y esta información estará disponible en nuestro sitio web.  Atentamente, Solange Ferrá V. Oficina de Atención Ciudadana FOSIS Región Valparaíso</t>
  </si>
  <si>
    <t>229894</t>
  </si>
  <si>
    <t>SAC-166.1_229894</t>
  </si>
  <si>
    <t>07-07-1989</t>
  </si>
  <si>
    <t>Pucon</t>
  </si>
  <si>
    <t>Pucón</t>
  </si>
  <si>
    <t>Mi reclamo es que estoy trabajando en mi emprendimiento, y ingrese a la pagina para postular, y automáticamente me envían un mail que no cuentan con programas disponibles que se ajusten a tu perfil laboral o al nivel de desarrollo de tu emprendimiento. no puede ser que con solo un par de preguntas sin sentido evalúen mi emprendimiento, en el cual vengo trabajando hace meses. Espero respuesta. desde ya muchas gracias</t>
  </si>
  <si>
    <t>Estimada María Jesús, Junto con saludar, en atención a su Reclamo SAC-166.1_229894 nuestro proceso de postulaciones 2022 debe registrarse en fosis.gob.cl ingresar sus datos personales, contestar el formulario de postulación.  El proceso de postulaciones estará disponible hasta el 20 de abril del presente. Para conocer los resultados con su número de RUT podrá revisar el avance del proceso en fosis.gob.cl Si ha sido seleccionado/a, le avisaremos por teléfono para participar en nuestros programas.  Si tiene dudas con las preguntas del formulario de postulaciones, puede acceder por una postulación asistida a la línea 800515200 con la finalidad que la/lo orienten y guíen completando con usted el formulario. Le sugerimos revisar nuestra oferta programática y requisitos en fosis.gob.cl Esperando haberle ayudado, se despide cordialmente, Rosina Flández S. Encargada Atención Ciudadana FOSIS Región De La Araucanía</t>
  </si>
  <si>
    <t>229906</t>
  </si>
  <si>
    <t>SAC-166.1_229906</t>
  </si>
  <si>
    <t>16-07-1988</t>
  </si>
  <si>
    <t>nuevo cunco</t>
  </si>
  <si>
    <t>Cunco</t>
  </si>
  <si>
    <t>Estimado, junto con saludar informar que al llebnar el formulario, optar por postular al yo emprendo semilla, llenar nuevamente todos los datos y tratar de enviar la postulación, aparecen letras en la parte superior de la pantalla y no deja concluir la postulación. Al salir de todo sale que hay una postulación activa, pero no enviada exitosamente, ruego solucionar el porblema ya que junto a una vecina Susan Morales tenemos el mismo he identico problema.</t>
  </si>
  <si>
    <t>Estimado Claudio, Junto con saludar, en atención a su Reclamo SAC-166.1_229906 le informamos que usted tiene una postulación al Programa Yo Emprendo Básico, puede estar ingresando a nuestra página web para revisar los avances de su postulación como los resultados finales. Esperando haberle ayudado, se despide cordialmente, Rosina Flández S. Encargada Atención Ciudadana FOSIS Región de la Araucanía</t>
  </si>
  <si>
    <t>229913</t>
  </si>
  <si>
    <t>SAC-166.1_229913</t>
  </si>
  <si>
    <t>San Ramón</t>
  </si>
  <si>
    <t>Aparezco con una postulación activa, pero al momento de consultar el estado de la postulación sale que no tengo ninguna postulación.</t>
  </si>
  <si>
    <t>Alexandra: junto con saludar cordialmente, se liberó sistema para que pueda ingresar su postulación 2022. Esperando haber respondido satisfactoriamente a su requerimiento, saluda atentamente a usted. Mauricio Yáñez Arcos Encargado Regional Atención Ciudadana FOSIS Región Metropolitana</t>
  </si>
  <si>
    <t>229917</t>
  </si>
  <si>
    <t>SAC-166.1_229917</t>
  </si>
  <si>
    <t>12-10-1964</t>
  </si>
  <si>
    <t>1181</t>
  </si>
  <si>
    <t>Laja</t>
  </si>
  <si>
    <t>HOLA, QUIERO POSTULAR Y AUN NO ME LLEGA EL MAIL DE CONFIRMACION PARA CONTINUAR CON LA POSTULACION PARA LOS PROGRAMAS DE ESTE AÑO 2022 FAVOR AYUDARME A LA BREVEDAD YA QUE DEPENDO DE OTRAS PERSONAS PARA HACER ESTO YA QUE ME CUESTA TODO LO RELACIONADO A INTERNET  SALUDOS</t>
  </si>
  <si>
    <t>Junto con saludarla muy cordialmente, le informamos que se puede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</si>
  <si>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229925</t>
  </si>
  <si>
    <t>SAC-166.1_229925</t>
  </si>
  <si>
    <t>Estimado  Junto con saludarle me comunico a usted lo siguiente He realizado una postulación equivocada, y necesito, que quede sin efecto, para mí emprendimiento. Saludos</t>
  </si>
  <si>
    <t>Sr. Benjamín: Junto con saludar, le informo que su postulación ya fue anulada de nuestro sistema. Atentamente, Carla Matamoros. Encargada Regional Atención Ciudadana FOSIS Antofagasta</t>
  </si>
  <si>
    <t>229952</t>
  </si>
  <si>
    <t>SAC-166.1_229952</t>
  </si>
  <si>
    <t>PERUANA</t>
  </si>
  <si>
    <t>30-09-1978</t>
  </si>
  <si>
    <t>BUENAS NOCHES, HE INGRESADO EN VARIAS OPORTUNIDADES Y EL SISTEMA NO ME ENVIA EL MAIL PARA INICIAR LA POSTULACION AL FOSIS, YA PASARON VARIOS DIAS, NO ESTA EN SPAM Y ADEMAS ME CONTACTE CON LA ASISTENTE POR WATSAPP PERO ME REPITE LO MISMO QUE ESTA EN LA WEB. PODRIAN AYUDARME QUE DESEO POSTULAR? MIL GRACIAS</t>
  </si>
  <si>
    <t>Estimada Gaby Junto con saludar y frente a su reclamo N° 166.1_229952, se le comunica que le resetea su registro de postulación para que pueda registrar nuevamente sus datos personales y así pueda llevar a cabo su registro. Si ve que el problema persiste, se le orienta a que llame al número de teléfono 800-515200, donde en 10 días hábiles se le devolverá el llamado para ayudarla en su postulación. Esperando haber respondido a su consulta Saludos cordiales Camila Morales Profesional Dpto. Participación y atención ciudadana</t>
  </si>
  <si>
    <t>229960</t>
  </si>
  <si>
    <t>SAC-166.1_229960</t>
  </si>
  <si>
    <t>11-09-1989</t>
  </si>
  <si>
    <t>Lota</t>
  </si>
  <si>
    <t>NECESITO POSTULAR A PROYECTOS FOSIS Y NO PUEDO PORQUE DICE QUE TENGO UNA POSTULACIÓN ACTIVA ( NO HE REALIZADO NINGUNA POSTULACIÓN. SOLICITO SU AYUDA PARA PODER POSTULAR, POR FAVOR.</t>
  </si>
  <si>
    <t>Junto con saludarla muy cordialmente, le informamos que, se ha envidado un correo a la Coordinadora del Sistema de Postulación,, para que revise su rut y deje liberado de la postulación del año 2018, en ese año usted postuló y quedo en una lista de espera al parecer esa postulación estaba aún activa, y no dejaba ingresar una nueva. El proceso de postulación 2022, será hasta el día 20 de abril del presente año. Quienes cumplan requisitos, pueden postular a través de la página www.fosis.gob.cl , en la línea telefónica gratuita 800515200,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</si>
  <si>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229971</t>
  </si>
  <si>
    <t>SAC-166.1_229971</t>
  </si>
  <si>
    <t>Yungay</t>
  </si>
  <si>
    <t>No puedo postulacion a semilla emprende,las postulaciones están vigentes y mi ficha está en el 40 por ciento. Dice que analizados los datos no hay propuesta para mí</t>
  </si>
  <si>
    <t>Señora Miriam Tapia Jara Junto con saludar, en relación a vuestro reclamo de la imposibilidad de realizar postulación, teniendo su registro social de hogares en 40%, para realizar postulación se debe reunir varios requisitos entre ellos esta el residir en una comuna o territorio en que el programa esté disponible, en el caso de la comuna de Yungay solo cuenta con programas para usuarios del subsistema de seguridades y oportunidades. Le agradecemos el que quiera formar parte de nuestros programas, la invitamos a mantenerse en contacto por futuras convocatorias. Atte.,  María Garcés Cortés Oficina de Atención Ciudadana Fono 42 2240731 FOSIS -ÑUBLE</t>
  </si>
  <si>
    <t>229978</t>
  </si>
  <si>
    <t>SAC-166.1_229978</t>
  </si>
  <si>
    <t>08-05-1970</t>
  </si>
  <si>
    <t>La Red</t>
  </si>
  <si>
    <t>El Monte</t>
  </si>
  <si>
    <t>Se solicita anular postulación a proyecto por error en la digitación de información de la referida.</t>
  </si>
  <si>
    <t>Felisa: reciba un cordial saludo de quien suscribe. Informarle que no tiene postulación vigente, por esta razón, el sistema está habilitado para que pueda ingresar al formulario.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</si>
  <si>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229999</t>
  </si>
  <si>
    <t>SAC-166.1_229999</t>
  </si>
  <si>
    <t>Tocopilla</t>
  </si>
  <si>
    <t>Hola buenas yo el año pasado postulé al fosis y me lo dieron y ahora quiero volver a postular y no me deja siendo que tengo el 50 por ciento más vulnerable ojalá me den una respuesta o puedan arreglarlo ala brevedad mi correo es geraly_bkn_@hotmail.com</t>
  </si>
  <si>
    <t>Sra. Geraldy: Revisando su Registro Social de Hogares, usted se encuentra entre el 41% y el 50% de vulnerabilidad, por esta razón, no puede postular a la oferta programática de Fosis. Los requisitos para postular son: Carnet de Identidad Ser mayor de 18 años 40% de vulnerabilidad en Registro Social de Hogares Atentamente, Carla Matamoros A. Encargada Regional Atención Ciudadana FOSIS Antofagasta</t>
  </si>
  <si>
    <t>230151</t>
  </si>
  <si>
    <t>SAC-166.1_230151</t>
  </si>
  <si>
    <t>Melipilla</t>
  </si>
  <si>
    <t>PROBLEMAS CON EL CORREO</t>
  </si>
  <si>
    <t>Buenas tardes no me llega el correo del formulario</t>
  </si>
  <si>
    <t>Estimada Cynthia Junto con saludar y de acuerdo a su reclamo N° 166.1_230151 comentarle que hemos reseteado su registro, con la finalidad que ingrese nuevamente sus datos personales y así pueda postular. Esperando haber respondido su consulta Saludos cordiales Camila Morales Profesional Dpto. Participación y atención Ciudadana</t>
  </si>
  <si>
    <t>230187</t>
  </si>
  <si>
    <t>SAC-166.1_230187</t>
  </si>
  <si>
    <t>Río Bueno</t>
  </si>
  <si>
    <t>Buenas noches El sistema no me permite postular a los programas pero cumplo con los requisitos. Que puedo hacer? Muchas gracias</t>
  </si>
  <si>
    <t>Hola buenos días Sra. Roxana, Junto con saludarle, ien relación a su reclamo SAC-166.1_230187, nformo que al revisar en el sistema, usted figura en el tramo del 71% al 80% de RSH, excediendo a lo que nosotros pedimos, es por eso que puede postular, Nosostro solicitamos hasta el 40% del REgistro social de hogares. En caso de consulta en relación a su tramo, debe verlo directamente con el Departamento Social de su comuna. Sin otro particular, se despide atte. Bernardita Torres, Encargada de Atención ciudadana, Fosis Región de Los Ríos, Valdivia 97899391</t>
  </si>
  <si>
    <t>230256</t>
  </si>
  <si>
    <t>SAC-166.1_230256</t>
  </si>
  <si>
    <t>6</t>
  </si>
  <si>
    <t>sangeronimo</t>
  </si>
  <si>
    <t>perteneco al 40% mas bulnerable lo cual postule a fosis y a otra prorama lo cual estube en cursos online pero por problema de salud no pude seguir en linea . lamentablemente la salud en chile vulnera mucho la salud de lociudadanos .tengo problema de artrosis en ambas cadera y rrodilla tengo displacia de ambas cadera .y no e podido hacer tramite para mi pencion de inbalided por negligencia de cosam sangeronimo .ya que quedaron de llamar para ir a buscar la interconsulta para empesar mi tratamiento con traumotologia .lo cual estoy de brazos cruzado sin ningun bono quisiera si puden ayudarme a que puedan ayudar con un enprendimiento ya que solo son mis piernas las que falla .tengo mis manos y mi mente en perfectas condicione mi numero es 983733937 para que puedan contactarse conmigo</t>
  </si>
  <si>
    <t>Paola: reciba un cordial saludo de quien suscribe.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</si>
  <si>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230336</t>
  </si>
  <si>
    <t>SAC-166.1_230336</t>
  </si>
  <si>
    <t>14-02-2000</t>
  </si>
  <si>
    <t>Estimada: eh ingresado para realizar la postulación fosis 2022 el cual me pide que ingrese mi correo y que me llegara un correo, el cual lo he intentado varias veces y he revisado mi correo en todos los sitio y no me ha llegado ningún correo.</t>
  </si>
  <si>
    <t>Estimada Gery Junto con saludar, y de acuerdo al reclamo N°166.1_230336 comentarle que se ha reseteado su registro para que vuelva a ingresar sus datos y así pueda postular nuevamente. Esperando haber respondido a su requerimiento Saluda  Camila Morales Profesional Dpto. Participación y atención ciudadana</t>
  </si>
  <si>
    <t>230350</t>
  </si>
  <si>
    <t>SAC-166.1_230350</t>
  </si>
  <si>
    <t>11-08-1975</t>
  </si>
  <si>
    <t>ESTIMADOS, ME DIRIJO A USTEDES PORQUE HA OCURRIDO UN ERROR CON MI CUENTA YA QUE APARECE QUE TENGO UNA POSTULACION ACTIVA Y ESO NO ES ASI. NESECITO PORFAVOR QUE ELIMINEN ESO PARA PODER HACER MI POSTULACION.</t>
  </si>
  <si>
    <t>Jacqueline: junto con saludar cordialmente, puedo informarle que se anuló su postulación de acuerdo a su solicitud. El sistema está habilitado para que pueda ingresar su postulación. Esperando haber respondido satisfactoriamente a su requerimiento, saluda atentamente a usted. Mauricio Yáñez Arcos Encargado Regional Atención Ciudadana FOSIS Región Metropolitana</t>
  </si>
  <si>
    <t>230352</t>
  </si>
  <si>
    <t>SAC-166.1_230352</t>
  </si>
  <si>
    <t>ESTIMADOS, ME DIRIJO A USTEDES POR QUE HA OCURRIDO UN ERROR CON MI CUENTA EN FOSIS YA QUE APARECE UNA POSTULACION ACTIVA Y ESO NO ES ASI. LES PIDO POR FAVOR QUE ANULEN ESA POSTULACION PARA HACER LA RESPECTIVA POSTULACION.</t>
  </si>
  <si>
    <t>Postulación anulada y sistema habilitado para postular. Se respondió en SAC anterior 166.1-230350</t>
  </si>
  <si>
    <t>230360</t>
  </si>
  <si>
    <t>SAC-166.1_230360</t>
  </si>
  <si>
    <t>oscar frias 980</t>
  </si>
  <si>
    <t>04-01-1974</t>
  </si>
  <si>
    <t>He tratado de postular a fosis avanzado y la pagina no me permite, arroja que no hay opciones para mi, siendo que sali favorecida el año pasado con fosis basico y fui bien evaluada, me dijeron que tendria mas opcion al momento de postular este año.. Pero la pagina no me deja ni siquiera postular</t>
  </si>
  <si>
    <t>Sra. Asunción, junto con saludar, le informo que se le llamó en varias ocasiones al celular que usted registró y no contestó, esto con el fin de ayudar y orientar su postulación. Es factible que el nivel de ventas y tiempo de desarrollo de su emprendimiento, no le alcanza para ingresar al programa Yo Emprendo Avanzado. Se sugiere que llame desde su celular +56 800 51 52 00, antes de las 18 hrs del día 20 de abril 2022, que es el plazo de cierre de las postulaciones. Atentamente, Carla Matamoros A Encargada Regional Atención Ciudadana FOSIS Antofagasta</t>
  </si>
  <si>
    <t>230408</t>
  </si>
  <si>
    <t>SAC-166.1_230408</t>
  </si>
  <si>
    <t>E intentado muchas veces postular al programa fosis pero nunca e logrado ser veneficiaria ya que me dice que no hay programas para mi necesito una orientación ya que soy jefa de hogar y necesito esta ayuda que al parecer es para algunos .</t>
  </si>
  <si>
    <t>Maribel: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</si>
  <si>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230422</t>
  </si>
  <si>
    <t>SAC-166.1_230422</t>
  </si>
  <si>
    <t>Chillán</t>
  </si>
  <si>
    <t>Buenas noches, estaba postulando para el dosis 2022 y me sale que no puedo según el formulario que llene pero en ningún momento he llenado un formulario y necesito con urgencia poder postular ya que cumplo con los requisitos, espero una pronta respuesta. Gracias.</t>
  </si>
  <si>
    <t>Señora Ivonne Perez: Junto con saludar, en relación a vuestro reclamo de imposibilidad de realizar postulación a programas FOSIS, se hace envío de requisitos básicos para participar de estos: Los requisitos generales de participación son: * Ser Mayor de 18 años y tener cédula de identidad Vigente * Encontrase desocupada, cesante o una ocupación precaria * Tener una idea de negocio o un pequeño negocio funcionando * Residir en una comuna o territorio en que el programa esté disponible * Pertenecer al 40% de la población más Vulnerable, según Registro Social de Hogares o pertenecer al Subsistema de Seguridades y Oportunidades. * Tener Clave única  Si su realidad socioeconómica es distinta a la indicada, se pueda acercar a oficina de registro social de hogares de su comuna y actualizar antecedentes. Agradecemos su voluntad de salir adelante y desear participar de nuestros programas.  Atte.,  María Garcés Cortés Oficina de Atención Ciudadana Fono 42 2240731 FOSIS -ÑUBLE</t>
  </si>
  <si>
    <t>230466</t>
  </si>
  <si>
    <t>SAC-166.1_230466</t>
  </si>
  <si>
    <t>12-11-1961</t>
  </si>
  <si>
    <t>Buenas Tardes,  Quiero hacer un reclamo, ya que por segundo año no he podido realizar la postulación para un proyecto Fosis para mi mamá, resulta que hacen llenar un formulario que al finalizar dice que por el momento no cuentan con programas disponibles que se ajusten a tu perfil laboral o al nivel de desarrollo de tu emprendimiento como es eso posible si ni siquiera permite al postulante presentar su proyecto, es una tremenda desilusión para una persona que quiere emprender y salir adelante, que el sistema sea tan nefasto y no otorgue todas las herramientas para que la persona pueda presentar bien su proyecto de emprendimiento. tome captura de pantalla de las preguntas, en ninguna dice que se pondera para que se pueda ganar el beneficio. espero una pronta respuesta y mejoren la plataforma para postular, una plataforma en que el postulante pueda presentar como corresponde su idea de negocio y no a la suerte para que después la respuesta sea que no hay programas disponibles.</t>
  </si>
  <si>
    <t>Estimada María Juanita, Junto con saludar, en atención a su reclamo SAC-166.1_230466 le informamos que el proceso de postulaciones finalizará hoy miércoles 20 de abril, de acuerdo a lo conversado telefónicamente fue ingresada al Registro de la línea 800515200 , dentro de diez días hábiles se contactarán con usted y la ayudarán a responder las preguntas del formulario de postulaciones, al existir dudas podrá resolverlas inmediatamente con el/la ejecutiva que la llamará. Deseándole éxito en sus gestiones, le saluda cordialmente, Rosina Flández S. Encargada Atención Ciudadana FOSIS Región de la Araucanía Cabe m</t>
  </si>
  <si>
    <t>230495</t>
  </si>
  <si>
    <t>SAC-166.1_230495</t>
  </si>
  <si>
    <t>22-11-1991</t>
  </si>
  <si>
    <t>S</t>
  </si>
  <si>
    <t>Estimados. Mi reclamo es el siguiente: Trato de postular a mi madre a los programas de emprendimiento, pero el sistema no me arroja posibilidad de postulación para ella. He revisado uno a uno cada requisito y ella cumple con todos, es por ello que no me explico el porque de no poder postular. El año pasado sucedió lo mismo. Por ende me gustaría tener una respuesta clara al respecto. He llamado a los numero indicados en la pagina, pero la señorita que me contesta, no me dice nada relevante, solo que el sistema arroja resultados. Respuesta que para nada me deja tranquila, ya que como ciudadana y usuaria debería tener la oportunidad de poder obtener una mejor respuesta que la facilitada.</t>
  </si>
  <si>
    <t>Estimada Elizabeth Junto con saludarla cordialmente, doy respuesta a su reclamo N° SAC-166.1_230495, si usted trato de postular ayer 21 de abril, no fue posible ya que nuestros programas cerraron el día 20 de abril 2022, los programas tuvieron una duración de 3 semanas, por lo la invitamos a consultar nuevos procesos de postulación a partir del mes de septiembre en adelante. Atentamente Sandra Cortés Araya Oficina de Atención Ciudadana</t>
  </si>
  <si>
    <t>230501</t>
  </si>
  <si>
    <t>SAC-166.1_230501</t>
  </si>
  <si>
    <t>Buen día  La postulación de fosis dice que finalizará el día 20 de abril a lo cual intente postular y no me deja, me arrojaba error y ahora dice que ya finalizó. No hay especificación del horario de finalización. Necesito por favor postular</t>
  </si>
  <si>
    <t>Estimada Por intermedio de la presente, me es grato saludar y responder su reclamo Sac-166.1_230501 ,donde expresa no poder postular , Ante esto lamentamos comunicar que : las postulaciones estuvieron, disponibles, a partir del 30 de marzo 2022, al 20 de abril 2022 hasta las 18:00 . Al igual que los últimos años y por causa de la pandemia, seguiremos con la modalidad de postulaciones online, www.fosis.gob.cl, donde puede ingresar con su clave única. Asistente de postulación: 800515200 REQUISITOS: - tener 18 años o mas - Estar en el 40% según registro social de hogares. - residir en la comuna donde se aplicó el registro social de hogares. Ante cualquier otra información que requiera puede ingresar a: www.fosis.gob.cl Miguel Pinto Diaz Encargado Atención de Publico Fosis Tarapaca</t>
  </si>
  <si>
    <t>230504</t>
  </si>
  <si>
    <t>SAC-166.1_230504</t>
  </si>
  <si>
    <t>03-02-1983</t>
  </si>
  <si>
    <t>camino las mariposas</t>
  </si>
  <si>
    <t>informo que el día de hoy hice la postulación al fosis pero el sistema me menciona que ya tenia una postulación en el sistema siendo esto no efectivo, ya que yo postule el año pasado a este programa y me gane el emprendo básico, hoy quise postular nuevamente pero me fue imposible ya que la plataforma no me lo permitió, en este momento ya no pude postular porque el tiempo se termino pero al momento de consultar en que iba mi postulación el sistema me indica que no tengo ninguna en el sistema. solicito se me informe porque pasa esta situación ya que me quede si poder postular al fondo que beneficiaria mi pime para poder mejorarla y mejorar mi calidad de vida.</t>
  </si>
  <si>
    <t>Sra. Belicia Antivil Junto con saludar, en relación a vuestro reclamo relacionado con la imposibilidad de realizar postulación, le comento que unos de los requisitos básico para esta convocatoria era no haber participado en programas de emprendimiento año 2020 y 2021, Siendo este el motivo por el cual no logro finalizar postulación. Si tiene alguna otra duda o consulta, le dejo fono de Oficina Regional 422240731 Agradecemos su voluntad de participar de nuestros programas.   Atte.,   María Garcés Cortés Oficina de Atención Ciudadana Fono 42 2240731 FOSIS -ÑUBLE</t>
  </si>
  <si>
    <t>230506</t>
  </si>
  <si>
    <t>SAC-166.1_230506</t>
  </si>
  <si>
    <t>QUE POSTULE AL FOSIS EL DIA DE HOY PERO EL SISTEMA ME MENCIONO QUE YA TENIA UNA SOLICITUD EN CURSO LO CUAL NO ES EFECTIVO ME FUI A REVISAR EN EL SISTEMA DICHA MENCION DIGITO MI RUT Y ME MENCIONA QUE NO EXISTE POSTULACION EL LINES POR LO QUE NO ME PUDE POSTULAR YA QUE AL FINAL EL TIEMPO SE ME PASO. QUIERO QUE ME INDIQUEN PORQUE PASA ESTA SITUACION Y SI ME PUEDEN ENTRERGAR LA OPORTUNIDAD DE POSTULAR YA QUE NECESITO MEJORAR MI PIME.</t>
  </si>
  <si>
    <t>230507</t>
  </si>
  <si>
    <t>SAC-166.1_230507</t>
  </si>
  <si>
    <t>25-12-1993</t>
  </si>
  <si>
    <t>Villa Los Aromos 3</t>
  </si>
  <si>
    <t>Parral</t>
  </si>
  <si>
    <t>Buenas tardes, vivo en un sector rural y nunca me cargo la pagina hasta hoy y a pesar, de decir en la pagina que las postulaciones son hasta hoy, la pagina ya aparece cerrada y no puedo postular. creo que merezco que me den una explicación. todos tenemos derecho a postular atentamente Vanessa Guzmán</t>
  </si>
  <si>
    <t>Estimada Vanessa: Junto con saludarle cordialmente, y en atención a su reclamo SAC-166.1_230507,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</si>
  <si>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230515</t>
  </si>
  <si>
    <t>SAC-166.1_230515</t>
  </si>
  <si>
    <t>Postule al fosis poniendo mi correo electronico para poder inscribirme y nunca me mandaron a mi correo. Lo realice en 5 ocasiones a lo largo del dia 19 y dia 20. Yo podia postular sin problemas pero nunca me llego a mi correo. Me gustaria saber que fue lo que paso? Por esto quede afuera de la postulacion?</t>
  </si>
  <si>
    <t>Don Iván , respondiendo a su reclamo Sac-166.1_230515, informamos, dado que por error sistémico usted tuvo obstáculo para postular, le pedimos disculpa y se , se procedió a solicitar autorización, la que fue concedida para realizar postulación fuera de plazo, pero previo al proceso de Preselección. Por lo mismo, tal cual cómo lo conversamos vía teléfono, usted quedó postulado al yo emprendo básico. Los resultados estarán disponibles a partir del 12 de mayo, atte. Bernardita Torres ,Encargada de Atención ciudadana, Fosis Región de Los Ríos, Valdivia 97899391</t>
  </si>
  <si>
    <t>230518</t>
  </si>
  <si>
    <t>SAC-166.1_230518</t>
  </si>
  <si>
    <t>12-03-1954</t>
  </si>
  <si>
    <t>LA FLORIDA</t>
  </si>
  <si>
    <t>Buenas durante la tarde de hoy, 20 de Abril, ultimo dia de plazo para la postulacion a Fosis, no logramos realizar esta pues la plataforma estaba caída y nos presentaba un error. quisiera una solución, pues el plazo decía que era hasta el 20 de abril, sin especificar una hora y yo lo hice llegando del trabajo y con ayuda de mi hijo que vino especialmente hoy a ayudarme en esto.</t>
  </si>
  <si>
    <t>Agripina: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</si>
  <si>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230521</t>
  </si>
  <si>
    <t>SAC-166.1_230521</t>
  </si>
  <si>
    <t>Alerce histórico</t>
  </si>
  <si>
    <t>Puerto Montt</t>
  </si>
  <si>
    <t>Hola, La página no me permitió postular al programa fosis. Espero que ustedes me puedan ayudar. Dado a que contaba con esa ayuda y beneficio. Espero su respuesta a la brevedad posible gracias.</t>
  </si>
  <si>
    <t>Buenos días. junto con saludarle, le informo que el proceso de postulación 2022 se encuentra cerrado desde el 20 de abril a las 18:00 hrs. Para conocer más proyectos que se puedan realizar en el año en curso, puede comunicarse a las Oficinas de Atención Ciudadana en el siguiente enlace: https://www.fosis.gob.cl/es/oficinas-regionales/loslagos/ Atte. Romina Ayancan Barrientos.</t>
  </si>
  <si>
    <t>230522</t>
  </si>
  <si>
    <t>SAC-166.1_230522</t>
  </si>
  <si>
    <t>linares</t>
  </si>
  <si>
    <t>Linares</t>
  </si>
  <si>
    <t>Hoy aun es miercoles 20 de abril y dice.que ñas postulaciones ya cerraron Es un pena pues mw.dejaron fuera cuando técnicamente aun estoy a.tiempo</t>
  </si>
  <si>
    <t>Estimada Daniela: Junto con saludarle cordialmente, y en atención a su reclamo SAC-166.1_230522, le informo que postulaciones a Programas regulares de Emprendimiento comenzó el día 30 de marzo al 20 de abril de 9:00 a 18:00 hrs.. Informarle además, que su registro social de hogares pertenece a otra comuna de residencia, distinta a la informada, debe de solicitar su traslado en www.registrosocial.cl. Sugiero esté atenta ante inscripciones con recursos regionales. Atentamente, María de los Ángeles Cancino Huerta Encargada Oficina Atención Ciudadana WhatsApp +56945950011 FOSIS Región del Maule</t>
  </si>
  <si>
    <t>230524</t>
  </si>
  <si>
    <t>SAC-166.1_230524</t>
  </si>
  <si>
    <t>01-06-1958</t>
  </si>
  <si>
    <t>cerro placeres</t>
  </si>
  <si>
    <t>Hola estoy intentando hacer mi postulación fosis y aparece que el período ya finalizó y no esta botón para postular, pero hoy es 20 de abril debiera poderse mi rut es 8245140-4 y soy no vidente necesito mucho este fondo</t>
  </si>
  <si>
    <t>Estimada Sra(ita) Margarita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</si>
  <si>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230525</t>
  </si>
  <si>
    <t>SAC-166.1_230525</t>
  </si>
  <si>
    <t>20-09-1970</t>
  </si>
  <si>
    <t>BUENAS TARDES. LA FECHA DE POSTULACION ERA HASTA EL 320 DE ABRIL Y SI HOY ES 20 PORQUE DEICE QUE ESTA CERRADO NO ENNTIENDO.</t>
  </si>
  <si>
    <t>Estimada Paola Junto con saludarla cordialmente, paso a dar respuesta a su reclamo ingresado bajo el N° de atención SAC-166.1_230525. La fecha de inicio y cierre de postulaciones, se dio a conocer en nuestra página web, medios de comunicación y redes sociales, donde señalaba claramente como fecha de inicio 30 de marzo y termino de postulaciones 20 de abril 2022. Por lo tanto, la invitamos a consultar si existiera un nuevo proceso a partir del mes de septiembre en adelante. Atentamente Sandra Cortés Araya Oficina de Atención Ciudadana</t>
  </si>
  <si>
    <t>230537</t>
  </si>
  <si>
    <t>SAC-166.1_230537</t>
  </si>
  <si>
    <t>18-08-1969</t>
  </si>
  <si>
    <t>RIO TINGUIRIRICA 1590</t>
  </si>
  <si>
    <t>Curicó</t>
  </si>
  <si>
    <t>He estado intentando postular, pero no es posible, ya que señala que el plazo finalizó el 20 de abril, y aún no termina el día 20 de abril.</t>
  </si>
  <si>
    <t>Estimada Erica: Junto con saludarle cordialmente, y en atención a su reclamo SAC-166.1_230537,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</si>
  <si>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230538</t>
  </si>
  <si>
    <t>SAC-166.1_230538</t>
  </si>
  <si>
    <t>12-10-1960</t>
  </si>
  <si>
    <t>Buenas tardes, mi reclamo es porque en el sistema no me dejo hacer la postulacion, intente muchas veces, para no hacer la fila en la oficina, espero puedan ver que intente hacer mi postulacion pero aun asi no me dejo el sistema</t>
  </si>
  <si>
    <t>Estimada María, Junto con saludar, en atención a su reclamo SAC-166.1_230538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</si>
  <si>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230542</t>
  </si>
  <si>
    <t>SAC-166.1_230542</t>
  </si>
  <si>
    <t>No puedo acceder a la postulación de Fosis. En la página dice que el plazo es hasta hoy 20 de abril pero no puedo acceder a la plataforma.</t>
  </si>
  <si>
    <t>Estimada Sra. Miriam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</si>
  <si>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230546</t>
  </si>
  <si>
    <t>SAC-166.1_230546</t>
  </si>
  <si>
    <t>31-12-1985</t>
  </si>
  <si>
    <t>en la postulación 2022 dice que la fecha limite es el 20 de abril y he intentado postular y me aparece que ya se cerraron las postulaciones. Porque sucedió eso?</t>
  </si>
  <si>
    <t>María Luisa: reciba un cordial saludo de quien suscribe. Como requisito principal de postulación se solicitó este 2022 el Registro Social de Hogares aplicado en la comuna donde usted actualmente reside, y pertenecer al tramo del 40%. En su caso, su RSH se encuentra en el tramo del 81% al 90%,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</si>
  <si>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230547</t>
  </si>
  <si>
    <t>SAC-166.1_230547</t>
  </si>
  <si>
    <t>24-04-1982</t>
  </si>
  <si>
    <t>Cordillera</t>
  </si>
  <si>
    <t>INGRESE, MUCHAS VECES Y REALICE POSTULACION MIA Y DE MI MADRE, AHORA VERIFICO Y NO ESTAMOS EN LAS POSTULACIONES, TRATE DE POSTULAR AHORA NO DEJA POR QUE DICE QUE ES HASTA EL 20 DE ABRIL Y HOY ES 20 DE ABRIL Y CERRARON LAS POSTULACIONES ANTES, AHORA QUE HACEMOS SI NO APARECEMOS Y NO DEJA VOLVER A POSTULAR.</t>
  </si>
  <si>
    <t>Sindy: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</si>
  <si>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230551</t>
  </si>
  <si>
    <t>SAC-166.1_230551</t>
  </si>
  <si>
    <t>04-08-1987</t>
  </si>
  <si>
    <t>estimados ingreso el presente reclamo debido a que quise postular el dia de hoy 20-04-2022 y resulta que se cerro la postulacion y no pude, siendo que hoy se cerraba.....</t>
  </si>
  <si>
    <t>Evelyn: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</si>
  <si>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230552</t>
  </si>
  <si>
    <t>SAC-166.1_230552</t>
  </si>
  <si>
    <t>Valparaíso</t>
  </si>
  <si>
    <t>Buenas noches, e tratado todo el día de ingresar mis datos al fosis, y la página no responde, ya que las postulacion es hasta el 20 abril del 2022 y no me deja ingresar, como lo ingreso.</t>
  </si>
  <si>
    <t>Estimado Don Rodrigo Junto con saludar y en atención a su consulta realizada a través de la Página Web www.fosis.gob.cl, le informo que el requisito de entrada para postular a nuestros programas de emprendimiento es tener aplicado el Registro Social de Hogares-RSH y estar calificado/a en el tramo del 40%. Al revisar sus datos en nuestro sistema, se constata que usted se encuentra en el tramo del 70%, por esta razón, el sistema no le permitió postular.  Cualquier consulta sobre esta ponderación o si requiere actualizar sus datos, debe contactar a su municipio o bien ingresar al sitio www.registrosocial.gob.cl  Atentamente, Solange Ferrá V. Oficina de Atención Ciudadana FOSIS Región Valparaíso</t>
  </si>
  <si>
    <t>230553</t>
  </si>
  <si>
    <t>SAC-166.1_230553</t>
  </si>
  <si>
    <t>21-09-1979</t>
  </si>
  <si>
    <t>AV VICUÑA MACKENNA PONIENTE 3635 DPTO 502</t>
  </si>
  <si>
    <t>Estimados Mi reclamo es por información falsa, porque dice claramente postulaciones hasta 20 de Abril, y en la tarde de hoy 20, ya estaban cerradas las postulaciones?????  El día termina a las 23:59 hrs. a esto le adhiero, que intenté postular el Viernes 15 en 3 oportunidades, tanto por celular como notebook, y me fue imposible. NECESITO SOLUCIÓN FAVOR, ES URGENTE!!!!!!! NO PUEDEN CERRAR LAS POSTULACIONES EN MITAD DL DIA.</t>
  </si>
  <si>
    <t>Evelyn: reciba un cordial saludo de quien suscribe. Como requisito principal de postulación se solicitó este 2022 el Registro Social de Hogares aplicado en la comuna donde usted actualmente reside, y pertenecer al tramo del 40%. En su caso, su RSH se encuentra en el tramo del 41% al 50%,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</si>
  <si>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230554</t>
  </si>
  <si>
    <t>SAC-166.1_230554</t>
  </si>
  <si>
    <t>Casablanca</t>
  </si>
  <si>
    <t>Yqueria postular al programa semilla y no me a dejado durante todo el dia y decia que terminaba el proceso miercoles 22</t>
  </si>
  <si>
    <t>Estimada Sra(ita) Elizabeth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Esta solicitud la ingresó a las 22:33 hrs.,y no tenemos registrado consultas con anterioridad.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</si>
  <si>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230556</t>
  </si>
  <si>
    <t>SAC-166.1_230556</t>
  </si>
  <si>
    <t>Hola quise postular hoy ,y sale que ya finalizó y se supone que es hasta hoy 20 de abril</t>
  </si>
  <si>
    <t>Andrea: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</si>
  <si>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230558</t>
  </si>
  <si>
    <t>SAC-166.1_230558</t>
  </si>
  <si>
    <t>07-05-1997</t>
  </si>
  <si>
    <t>Buenas noches, por razones personales, solo pude postular al FOSIS hoy, 20 de Abril a las 22:51 hrs. Sin embargo, a pesar que todavía es 20 de Abril, la página dice que el proceso ya terminó. Siento que eso no es justo y me gustaría que se revisara mi caso en particular. Estoy seguro que no he sido el único que se ha llevado la desilusión. De antemano, muchas gracias.</t>
  </si>
  <si>
    <t>Estimado Sebastián: Junto con saludarle cordialmente, y en atención a su reclamo SAC-166.1_230558, le informo que postulaciones a Programas regulares de Emprendimiento comenzó el día 30 de marzo al 20 de abril de 9:00 a 18:00 hrs.. Sugiero esté atento ante nuevas inscripciones con recursos regionales. Atentamente, María de los Ángeles Cancino Huerta Encargada Oficina Atención Ciudadana WhatsApp +56945950011 FOSIS Región del Maule</t>
  </si>
  <si>
    <t>230559</t>
  </si>
  <si>
    <t>SAC-166.1_230559</t>
  </si>
  <si>
    <t>Labranza</t>
  </si>
  <si>
    <t>Buenas noches estimado esperando que se encuentre bien. El motivo de mi reclamo es por que hace días postule en línea pero la postulacion no quedo registrada ingrese todos los datos pero el sistema me arrojaba que no había postulacion para la zona que vivo, o que el programa no estaba disponible y hoy al ingresar nuevamente a la plataforma para postular ya se había pasado el tiempo de postulacion</t>
  </si>
  <si>
    <t>Estimada Ilse, Junto con saludar, en relación a su Reclamo SAC-166.1_230559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</si>
  <si>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230573</t>
  </si>
  <si>
    <t>SAC-166.1_230573</t>
  </si>
  <si>
    <t>Hijuelas</t>
  </si>
  <si>
    <t>Llevo más de una semana y media intentado postular a algún programa de Fosis que me ayude con mi emprendimiento después de la pandemia a Sido muy difícil levantarse ,por eso lo necesito. Revise y cumplo con todos los requisitos y la plataforma dice que no ahí nada para mí , no puede ser cierto . Me ayudó una acompañante del municipio y tampoco pudo y dijo que llamara y planteará mi problema , y llame durante 2 días todo el día y nada . Esto es muy frustrante ya que realmente necesito esta oportunidad y no se que pasa. Me ayudó mi acompañante de familia ,la srta. Valentina Romero . Intento más de una vez y no pudimos . Quiero saber que pasa ,porque ahí gente que a postulado hace no más de 5 años y salen beneficiados . Porfavor necesito ayuda , para poder levantar mi negocio otra vez.</t>
  </si>
  <si>
    <t>Estimada Sra(ita) Ghislaine Junto con saludar y en atención a su consulta realizada a través de la Página Web www.fosis.gob.cl, le informo que el periodo de postulación año 2022 se inició el 30 de marzo y finalizó ayer 20 de abril a las 18:00 horas.  Para que la ciudadanía estuviese informada se realizó difusión con todos los municipios, medios de comunicación, redes sociales, etc. Los canales de postulación fueron: Página Web www.fosis.gob.cl, municipios y fono FOSIS 800 515 200 número cuyo fin era apoyar a las personas que no tuvieran acceso a Internet o quienes tuvieran problemas para realizar la postulación de manera online. (esto fue informado a todos los municipios de la región y compartido por las redes sociales de FOSIS).  Al revisar sus datos en nuestro sistema, no existe registro que usted haya llamado a la línea 800 y esta solicitud donde nos plantea su inquietud ingresó al sistema a las 00:04 horas de hoy 21 de abril, por lo que lamentablemente no podemos dar solución, porque el proceso ya se encuentra cerrado.  De existir alguna convocatoria extraordinaria durante el año, se informará por los mismos medios señalados.  Atentamente, Solange Ferrá V. Oficina de Atención Ciudadana FOSIS Región Valparaíso</t>
  </si>
  <si>
    <t>230574</t>
  </si>
  <si>
    <t>SAC-166.1_230574</t>
  </si>
  <si>
    <t>45</t>
  </si>
  <si>
    <t>16-10-1977</t>
  </si>
  <si>
    <t>maule/curico</t>
  </si>
  <si>
    <t>Hola me comunico para hacer constancia de un fallo en las fechas correspondientes a las postulaciones al programa fosis. la fecha limite era 20/04/2022 y hoy 20/04/2022 ingrese a la pagina para postularme dentro de la fecha limite a las 9 de la noche y me encuentro con la sorpresa de que el programa de postulación a finalizado cuando a un no a acabado el día. no pude realizar antes debido a que no tenia acceso a la clave única que solicitaba la pagina. pido por favor si me pueden inscribir al programa fosis desde sus accesos al sistema ya que a mi no me lo permitió la pagina estando dentro de la fecha limite. mucha gracias contacto:+569 33479570</t>
  </si>
  <si>
    <t>Estimada Heidi: Junto con saludarle cordialmente, y en atención a su reclamo SAC-166.1_230574, le informo que postulaciones a Programas regulares de Emprendimiento comenzó el día 30 de marzo al 20 de abril de 9:00 a 18:00 hrs.. Sugiero esté atenta ante nuevas inscripciones con recursos regionales. Atentamente, María de los Ángeles Cancino Huerta Encargada Oficina Atención Ciudadana WhatsApp +56945950011 FOSIS Región del Maule</t>
  </si>
  <si>
    <t>230577</t>
  </si>
  <si>
    <t>SAC-166.1_230577</t>
  </si>
  <si>
    <t>peñalolen</t>
  </si>
  <si>
    <t>Peñalolén</t>
  </si>
  <si>
    <t>Kiero consultar x mi rut para postular 17282217-7 y me ssale otro rut km lo puedo aser jamas he postulado al fosis y kiero postular xq lo necesito ya ke tengo una idea de un proyecto pero no tengo el dinero para el proyecto k kiero soy madre soltera con el 40% de bulnaveridad y allegada en la casa de la mamá de mi hijo de 10 años ke ase 1 años se trasplanto de riñon y me encantaria tener un negocio en casa para poder surguir y juntar mi plata para un subcidio hablitacional espero vean mi caso y puedan ayudarme . Gracias</t>
  </si>
  <si>
    <t>Nadia: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</si>
  <si>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230582</t>
  </si>
  <si>
    <t>SAC-166.1_230582</t>
  </si>
  <si>
    <t>Mi consulta y a la vez reclamo es que varios años ya e tratado de postular algún programa de fosis para poder surgir mis necesidades y oportunidades ya que soy dueña de casa no puedo trabajar con contrato porque vivo sola con mi hija tengo mi pequeño emprendimiento y nunca salgo postulada siendo que tengo un 40% de vulnerabilidad y nunca me a salido laguna ayuda para poder surgir siempre k postulo al fosis me sale que no hay PP ara postular acá en San bernardo o simplemente no salgo pido más información al respecto para poder tener una oportunidad</t>
  </si>
  <si>
    <t>Romina: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</si>
  <si>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230585</t>
  </si>
  <si>
    <t>SAC-166.1_230585</t>
  </si>
  <si>
    <t>29-12-1991</t>
  </si>
  <si>
    <t>los vilos</t>
  </si>
  <si>
    <t>Los Vilos</t>
  </si>
  <si>
    <t>buenos dias, junto con saludar, queria saber si existe alguna solucion para mi problema, el dia de ayer 20 de abril, estaba completando mi formulario de postulacion, casi al finalizar, se cayo la pagina y no hubo caso que volviera a continuar, hoy 21 de abril me doy cuenta que las postulaciones se cerraron, la verdad es que estaba esperanzada en conseguir esos fondos ya que soy madre soltera de 2 hijos y tengo mi emprendimiento, quisiera saber si existe alguna solucion, desde ya muchas gracias.   atte paulina torres</t>
  </si>
  <si>
    <t>Estimada señora PAULINA TORRES ALVARADO Junto con saludar y en respuesta a Reclamo ingresado SAC-166.1_230585 informo a usted que: El proceso de postulación, al igual que en años anteriores, se realizó via on line a través de la página web www.fosis.gob.cl y se mantuvo abierto desde el 30 de marzo hasta el 20 de abril 2022 hasta las 1800 horas. Hasta la hora señalada no se registraron problemas de ingreso a la plataforma. Le invitamos a mantenerse atenta e informada a procesos especiales que se pudieran abrir durante el segundo semestre. Esperando haber atendido su consulta, le saluda cordialmente. María Isabel García Olivares Encargada Oficina de Atención Ciudadana Teléfonos: 51-2207000- celular 981585852</t>
  </si>
  <si>
    <t>230593</t>
  </si>
  <si>
    <t>SAC-166.1_230593</t>
  </si>
  <si>
    <t>28-01-1962</t>
  </si>
  <si>
    <t>¿Cómo se conocen los resultados?</t>
  </si>
  <si>
    <t>ayer en la noche trate de postular y la pagina no me dejó porque decía que el 20 habían cerrado las postulaciones y aun no eran las 12 de la noche. Que hago en este caso. le saque pantallazos a la pagina como prueba.</t>
  </si>
  <si>
    <t>Polonia: junto con saludar cordialmente, puedo informarle que tenemos registrada su postulación al programa YO EMPRENDO SEMILLA SSYO 2022. Los resultados estarán disponibles a partir de la tercera semana de mayo aproximadamente, y podrá revisar en el siguiente link https://www.fosis.gob.cl/es/postulaciones-2022/estado-de-postulacion/ Esperando haber respondido satisfactoriamente a su requerimiento, saluda atentamente a usted. Mauricio Yáñez Arcos Encargado Regional Atención Ciudadana FOSIS Región Metropolitana</t>
  </si>
  <si>
    <t>230623</t>
  </si>
  <si>
    <t>SAC-166.1_230623</t>
  </si>
  <si>
    <t>Constitución</t>
  </si>
  <si>
    <t>No puede postular el sistema no me deja</t>
  </si>
  <si>
    <t>Estimada Damaris: Junto con saludarle cordialmente, y en atención a su reclamo SAC-166.1_230623,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</si>
  <si>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230673</t>
  </si>
  <si>
    <t>SAC-166.1_230673</t>
  </si>
  <si>
    <t>Conchalí</t>
  </si>
  <si>
    <t>Buenas tardes : Quiero postular al programa fosis, y no e podido hacerlo por que e tenido dificultades para ingresar a postular. Los sistemas para mi es muy difícil por que no se bien cómo utilizar las computadoras. Por eso pido me consideren el postular por que soy en mi hogar el jefe de familia, tengo 4 hijos. Por eso es importante hacerlo. Saludos</t>
  </si>
  <si>
    <t>Elizabeth: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</si>
  <si>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230684</t>
  </si>
  <si>
    <t>SAC-166.1_230684</t>
  </si>
  <si>
    <t>17-02-1971</t>
  </si>
  <si>
    <t>Lo Barnechea Santiago</t>
  </si>
  <si>
    <t>Lo Barnechea</t>
  </si>
  <si>
    <t>Estimados, muy buenas tardes hoy al ingresar, sale error al entrar para ver como va mi postulación, agradeceré me comente que debo hacer, mil gracias.</t>
  </si>
  <si>
    <t>Pamela: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</si>
  <si>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230754</t>
  </si>
  <si>
    <t>SAC-166.1_230754</t>
  </si>
  <si>
    <t>Hola buenas tardes mi nombre es Daisy Hernández RUN 16.987.554-5 domiciliada en la comuna de San Joaquín, soy comerciante en ferias libres y madre soltera de un niño de 8 Años. Estoy haciendo este reclamo ya que llevo dos años consecutivos la postulación en mi comuna y siempre me rechazan o me dicen que no hay programas en el sector. Quisiera postular ya que luego de la pandemia mis recursos se han visto tremendamente afectados. Desde ya agradezco su tiempo y lo q puedan hacer por nosotros. Se despide atentamente Daisy Hernández</t>
  </si>
  <si>
    <t>Daisy: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</si>
  <si>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230796</t>
  </si>
  <si>
    <t>SAC-166.1_230796</t>
  </si>
  <si>
    <t>Año pasado consulte mi comuna puente alto si estaban postulaciones abiertas para el. Fosis salían cerradas por este momento no contamos con postulaciones para tu comuna este año consulte lo mismo osea cuando se abren las postulaciones soy Una persona que busco reinvertarme para subsistir querer optar a este progamas x 1 vez no puedo x siempre me salen cerrada las postulaciones que puedo pensar que nunca estarán disponible en mi comuna que nunca podré optar a esto beneficio x motivos de su sistema hco énfasis a esto x luego pasarán los años y siguiente sale siempre lo mismo para mi comuna nunca podré postular osea creo que el poder optar a este beneficio debiera ser unánime en todas las comunas por parejo transparente de Arica a Punta Arenas Santiago comunas como pte Alto espero tener Un respuesta real..</t>
  </si>
  <si>
    <t>Lorena: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</si>
  <si>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230803</t>
  </si>
  <si>
    <t>SAC-166.1_230803</t>
  </si>
  <si>
    <t>21-04-1988</t>
  </si>
  <si>
    <t>pasaje los salmos #2273 alto hospicio</t>
  </si>
  <si>
    <t>Estimado he sido beneficiado desde el año pasado y la cual realice los cursos que realizaron en diciembre del 2021, la cual espere respuesta en enero para que me dieran los recursos y ustedes hablaron que la asesoria se avi marchado con el dinero y que nos darian solucion. hasta la fecha no he tenido ni llamadas ni respuesta. cuanto mas tendre que esperar.????'''' Son una desilucion para mi todo el esfuerzo en los cursos y tiempo que perdi. muy mal estoy tan enojado ¡¡¡¡¡¡¡.</t>
  </si>
  <si>
    <t>Estimado Roberto , Junto con saludar ,quisiera informar y responder reclamo, SAC-166.1_230803 no, sin antes pedir la disculpa por el tiempo esperado, esta demora es ajena a las acciones de fosis , pero de todas maneras se han adoptado todas las medidas para acortar este tiempo de espera y, usted finalmente obtenga el beneficio para el cual esta seleccionado , Fosis ya logro obtener los recursos faltantes para financiar el programa , por lo que ya estamos en la etapa de contartacion de un nuevo equipo ejecutor , quien esperamos pueda partir , a fines del mes de mayo, una vez mas le damos las disculpa y agradecemos su paciencia en esta espera. no tenga duda del compromiso de fosis para que usted materialice su proyecto. ante cualquier otra consulta por favor llamar 57 2425244 - 57 2411664 Miguel Pinto Diaz Encargado Atención Ciudadana Fosis TARAPACA</t>
  </si>
  <si>
    <t>230828</t>
  </si>
  <si>
    <t>SAC-166.1_230828</t>
  </si>
  <si>
    <t>Yo postule el 1 de abril me equivoque y por este medio solicite que me ayudarán, mi teléfono no tenía Internet y fosis me había enviado un correo diciendo que el 20 de abril podía arreglar mi error ayer 25 de abril recién pude ver el correo, muy agobiada y triste estoy por que yo postule la fecha indicada, he llamado todos los días a fosis en la región metropolitana y nada, yo solo necesito ayuda, necesito estar dentro de la postulación necesito que me consideren que yo postule dentro de la fecha por favor, soy el 40 mas vulnerable de la población y esto lo necesito para sacar adelante a mis hijas por favor ayúdenme</t>
  </si>
  <si>
    <t>Margarita: junto con saludar cordialmente, se respondió en requerimiento anterior SAC 166.1-230827. Se revirtió anulación y quedó registrada postulación original. Esperando haber respondido correctamente a su requerimiento, saluda atentamente a usted. Mauricio Yáñez Encargado regional Atención Ciudadana FOSIS Región Metropolitana</t>
  </si>
  <si>
    <t>230889</t>
  </si>
  <si>
    <t>SAC-166.1_230889</t>
  </si>
  <si>
    <t>Hola, un tiempo atrás intenté postularme para recursos y así iniciar mi emprendimiento... soy una persona que tengo una discapacidad diagnosticada desde año 2020, necesito recursos para iniciar mi negocio ya que he tenido muchos problemas con mi f en moldeador por la baja de rendimiento a raíz del accidente laboral que tuve.  Favor su ayuda!</t>
  </si>
  <si>
    <t>Octavio: reciba un cordial saludo de quien suscribe. El proceso de postulación estuvo abierto hasta el 20 de abril a las 18:00hrs. (se abrió el pasado 30 de marzo). Sin embargo, durante el año podrían realizarse convocatorias extraordinarias que avisaremos oportunamente a través de nuestras redes sociales y medios de comunicación. Está previsto entre el 04 y el 20 de mayo el período de postulación al programa Yo Emprendo Semilla para personas en situación de discapacidad o cuidadores. Le sugerimos consultar directamente en el departamento de discapacidad de su municipio.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</si>
  <si>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230930</t>
  </si>
  <si>
    <t>SAC-166.1_230930</t>
  </si>
  <si>
    <t>06-11-1992</t>
  </si>
  <si>
    <t>mi solicitud es por el bono de leña o calefaccion,consulte con mi rut y no salgo beneficiaria del bono y queria saber porque si soy jefa de hogar y vivo sola con mi hija y mi encuesta esta en el 40 por ciento .</t>
  </si>
  <si>
    <t>Estimada: Junto con saludar y respecto informo a usted que la información que aparecía en nuestro sitio web de consulta, si es que ingreso a www.fosis.gob.cl, es del año 2021, y a todas las personas les aparece ese mensaje que dice su familia no es beneficiaria, ya que usted si lo recibió ese año 2021. Le indicó también que este año el FOSIS no administra ni paga el beneficio, por esta razón no tenemos la información del año 2022 entonces lo que usted manifiesta no es real, ya que aún no existe información del pago de este año. Ahora bien, respecto a este año 2022, el beneficio exclusivo para la región de Aysén, el cual no es Postulable, por lo que no existe un proceso de Apelación, y que se entrega o se distribuyen los recursos a las familias con el Registro Social de Hogares más bajo del territorio informo que será administrado por la Subsecretaría de Desarrollo a través de la Seremi de Desarrollo Social y Familia, en su página web https://subsidiocalefaccion.gob.cl/, donde podrá encontrar información sobre el proceso del pago del subsidio de calefacción, o al teléfono +56 672 218700. Saluda atentamente Víctor Paredes Mansilla Encargado Regional de Participación y Atención Ciudadana FOSIS Región de Aysén</t>
  </si>
  <si>
    <t>SE ADJUNTA CARTA DE RESPUESTA , OFICIO 118</t>
  </si>
  <si>
    <t>atenciones</t>
  </si>
  <si>
    <t>Denominador: Total de reclamos recibidos al 30.04.2022</t>
  </si>
  <si>
    <t>Numerador : Número de reclamos respondidos al 30.04.2022</t>
  </si>
  <si>
    <t>Exigencia Requisito Técnico N°/ Decreto N°465/octubre 2021</t>
  </si>
  <si>
    <r>
      <t xml:space="preserve">
FOSIS gestiona las derivaciones, tanto internas como con otros servicios, a través del sistema propio, </t>
    </r>
    <r>
      <rPr>
        <b/>
        <sz val="11"/>
        <rFont val="Calibri"/>
        <family val="2"/>
        <scheme val="minor"/>
      </rPr>
      <t>donde actualmente no se presentan Derivaciones a otros Servicios desde FOSIS</t>
    </r>
    <r>
      <rPr>
        <sz val="11"/>
        <rFont val="Calibri"/>
        <family val="2"/>
        <scheme val="minor"/>
      </rPr>
      <t xml:space="preserve"> </t>
    </r>
    <r>
      <rPr>
        <b/>
        <sz val="11"/>
        <rFont val="Calibri"/>
        <family val="2"/>
        <scheme val="minor"/>
      </rPr>
      <t xml:space="preserve">porque no se han presentado. </t>
    </r>
    <r>
      <rPr>
        <sz val="11"/>
        <rFont val="Calibri"/>
        <family val="2"/>
        <scheme val="minor"/>
      </rPr>
      <t xml:space="preserve">
 Actualmente se gestionan en las siguientes columnas las </t>
    </r>
    <r>
      <rPr>
        <b/>
        <sz val="11"/>
        <rFont val="Calibri"/>
        <family val="2"/>
        <scheme val="minor"/>
      </rPr>
      <t>derivaciones clasificadas en interna y Derivaciones recibidas desde otras instituciones</t>
    </r>
    <r>
      <rPr>
        <sz val="11"/>
        <rFont val="Calibri"/>
        <family val="2"/>
        <scheme val="minor"/>
      </rPr>
      <t xml:space="preserve">:
</t>
    </r>
    <r>
      <rPr>
        <b/>
        <sz val="11"/>
        <rFont val="Calibri"/>
        <family val="2"/>
        <scheme val="minor"/>
      </rPr>
      <t xml:space="preserve">Columna AL corresponde a derivación interna </t>
    </r>
    <r>
      <rPr>
        <sz val="11"/>
        <rFont val="Calibri"/>
        <family val="2"/>
        <scheme val="minor"/>
      </rPr>
      <t xml:space="preserve">
</t>
    </r>
    <r>
      <rPr>
        <b/>
        <sz val="11"/>
        <rFont val="Calibri"/>
        <family val="2"/>
        <scheme val="minor"/>
      </rPr>
      <t xml:space="preserve">Columna Z corresponde a derivaciones recibidas desde otras instituciones, por ejemplo de la Presidencia
</t>
    </r>
    <r>
      <rPr>
        <sz val="11"/>
        <rFont val="Calibri"/>
        <family val="2"/>
        <scheme val="minor"/>
      </rPr>
      <t>De presentarse derivaciones a otros servicios, considerando que FOSIS tiene su  Sistema propio, se podría agregar  una columna adicional.</t>
    </r>
  </si>
  <si>
    <r>
      <rPr>
        <b/>
        <sz val="11"/>
        <color theme="1"/>
        <rFont val="Calibri"/>
        <family val="2"/>
        <scheme val="minor"/>
      </rPr>
      <t xml:space="preserve">Notas Aclaratorias: 
1. </t>
    </r>
    <r>
      <rPr>
        <sz val="11"/>
        <color theme="1"/>
        <rFont val="Calibri"/>
        <family val="2"/>
        <scheme val="minor"/>
      </rPr>
      <t xml:space="preserve">FOSIS gestiona las solicitudes de la ciudadanía referente a  reclamos en un sistema propio "Sistema Atención Ciudadana" al que se accede a través de la pagina web  www.fosis.cl .  El sistema asigna automáticamente  número de Folio  a la solicitud ingresada por el ciudadano.  En este sistema se reciben además consultas, sugerencias y felicitaciones.
</t>
    </r>
    <r>
      <rPr>
        <b/>
        <sz val="11"/>
        <color theme="1"/>
        <rFont val="Calibri"/>
        <family val="2"/>
        <scheme val="minor"/>
      </rPr>
      <t>2.</t>
    </r>
    <r>
      <rPr>
        <sz val="11"/>
        <color theme="1"/>
        <rFont val="Calibri"/>
        <family val="2"/>
        <scheme val="minor"/>
      </rPr>
      <t xml:space="preserve"> FOSIS no tiene en año 2022 reclamos recibidos en año anterior no respondidos.
</t>
    </r>
    <r>
      <rPr>
        <b/>
        <sz val="11"/>
        <color theme="1"/>
        <rFont val="Calibri"/>
        <family val="2"/>
        <scheme val="minor"/>
      </rPr>
      <t>3.</t>
    </r>
    <r>
      <rPr>
        <sz val="11"/>
        <color theme="1"/>
        <rFont val="Calibri"/>
        <family val="2"/>
        <scheme val="minor"/>
      </rPr>
      <t xml:space="preserve"> En columna AP "N° Oficio o Identificación de la Respuesta", las respuestas corresponden a documentos elaborados por cada dirección regional, por lo tanto, el número puede repetirse, pero se diferencia por la columna V "Región".
</t>
    </r>
    <r>
      <rPr>
        <b/>
        <sz val="11"/>
        <color theme="1"/>
        <rFont val="Calibri"/>
        <family val="2"/>
        <scheme val="minor"/>
      </rPr>
      <t>4.</t>
    </r>
    <r>
      <rPr>
        <sz val="11"/>
        <color theme="1"/>
        <rFont val="Calibri"/>
        <family val="2"/>
        <scheme val="minor"/>
      </rPr>
      <t xml:space="preserve"> Columnas Agregadas manualmente para cumplir con requerimientos PMG: Columna "Actuaciones Atenciones y productos (bienes y/o servicios) que aplica" , y columna "N° Oficio o Identificación de la Respuesta".
</t>
    </r>
    <r>
      <rPr>
        <b/>
        <sz val="11"/>
        <color theme="1"/>
        <rFont val="Calibri"/>
        <family val="2"/>
        <scheme val="minor"/>
      </rPr>
      <t>5.</t>
    </r>
    <r>
      <rPr>
        <sz val="11"/>
        <color theme="1"/>
        <rFont val="Calibri"/>
        <family val="2"/>
        <scheme val="minor"/>
      </rPr>
      <t xml:space="preserve"> El requerimiento de Actuaciones, Atenciones y Productos (bienes y/o servicios) que aplica, se obtiene de la información ingresada en la columna Temática. Si el usuario no ha ingresado información en ese campo, y para efectos de completar el dato, se analiza el reclamo y se clasifica de acuerdo a lo exigido en el PMG. Esto se ingresa en forma manual.
</t>
    </r>
    <r>
      <rPr>
        <b/>
        <sz val="11"/>
        <color theme="1"/>
        <rFont val="Calibri"/>
        <family val="2"/>
        <scheme val="minor"/>
      </rPr>
      <t>6.</t>
    </r>
    <r>
      <rPr>
        <sz val="11"/>
        <color theme="1"/>
        <rFont val="Calibri"/>
        <family val="2"/>
        <scheme val="minor"/>
      </rPr>
      <t xml:space="preserve"> Los requerimientos 166.1_228733 y 166.1_229083 fueron respondidos sólo con documento adjunto, es por eso que en la columna AI aparece NULL.
</t>
    </r>
    <r>
      <rPr>
        <b/>
        <sz val="11"/>
        <color theme="1"/>
        <rFont val="Calibri"/>
        <family val="2"/>
        <scheme val="minor"/>
      </rPr>
      <t>7.</t>
    </r>
    <r>
      <rPr>
        <sz val="11"/>
        <color theme="1"/>
        <rFont val="Calibri"/>
        <family val="2"/>
        <scheme val="minor"/>
      </rPr>
      <t xml:space="preserve"> Los reclamos que están en proceso en la columna "fecha de Respuesta Final" el sistema por defecto entrega la fecha con año 1900, lo que complementa en la columna "Días gestión del requerimiento" viene en blanco.
</t>
    </r>
    <r>
      <rPr>
        <b/>
        <sz val="11"/>
        <color theme="1"/>
        <rFont val="Calibri"/>
        <family val="2"/>
        <scheme val="minor"/>
      </rPr>
      <t>8.</t>
    </r>
    <r>
      <rPr>
        <sz val="11"/>
        <color theme="1"/>
        <rFont val="Calibri"/>
        <family val="2"/>
        <scheme val="minor"/>
      </rPr>
      <t xml:space="preserve"> Al 30.04.2022 se mantienen en Estado del Reclamo "En Análisis" 3  ingresos, cuyo proceso se encuentra dentro del plazo para responder.
</t>
    </r>
    <r>
      <rPr>
        <b/>
        <sz val="11"/>
        <color theme="1"/>
        <rFont val="Calibri"/>
        <family val="2"/>
        <scheme val="minor"/>
      </rPr>
      <t xml:space="preserve">9. </t>
    </r>
    <r>
      <rPr>
        <sz val="11"/>
        <color theme="1"/>
        <rFont val="Calibri"/>
        <family val="2"/>
        <scheme val="minor"/>
      </rPr>
      <t xml:space="preserve">Lo reclamos 229864 y 229866 se duplican por parte del consultante, por lo tanto se repite el mismo número de oficio de respuesta. 
</t>
    </r>
    <r>
      <rPr>
        <b/>
        <sz val="11"/>
        <color theme="1"/>
        <rFont val="Calibri"/>
        <family val="2"/>
        <scheme val="minor"/>
      </rPr>
      <t>10.</t>
    </r>
    <r>
      <rPr>
        <sz val="11"/>
        <color theme="1"/>
        <rFont val="Calibri"/>
        <family val="2"/>
        <scheme val="minor"/>
      </rPr>
      <t xml:space="preserve"> Al 30.04.2022 FOSIS solo presenta en sus sistema los estados del reclamo FINALIZADA y EN PROCESO, homologados a Respondido y En análisis, respectivamente. No se han presentado Derivaciones (a otros servicios), y tampoco hay casos Desistidos.
</t>
    </r>
  </si>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</sst>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m/d/yyyy\ h:mm:ss\ AM/PM"/>
    <numFmt numFmtId="166" formatCode="dddd\,\ mmmm\ dd\,\ yyyy"/>
    <numFmt numFmtId="167" formatCode="hh:mm:ss\ AM/PM"/>
    <numFmt numFmtId="168" formatCode="0.000000%"/>
  </numFmts>
  <fonts count="8"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0"/>
      <color theme="1"/>
      <name val="Century Gothic"/>
      <family val="2"/>
    </font>
    <font>
      <b/>
      <sz val="10"/>
      <color theme="1"/>
      <name val="Century Gothic"/>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59999389629810485"/>
        <bgColor indexed="64"/>
      </patternFill>
    </fill>
  </fills>
  <borders count="4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100">
    <xf numFmtId="0" fontId="0" fillId="0" borderId="0" xfId="0"/>
    <xf numFmtId="0" fontId="1" fillId="0" borderId="0" xfId="0" applyFont="1"/>
    <xf numFmtId="0" fontId="3" fillId="2" borderId="9" xfId="0" applyFont="1" applyFill="1" applyBorder="1"/>
    <xf numFmtId="0" fontId="0" fillId="2" borderId="2" xfId="0" applyFill="1" applyBorder="1"/>
    <xf numFmtId="0" fontId="3" fillId="2" borderId="10" xfId="0" applyFont="1" applyFill="1" applyBorder="1"/>
    <xf numFmtId="0" fontId="0" fillId="2" borderId="11" xfId="0" applyFill="1" applyBorder="1"/>
    <xf numFmtId="0" fontId="3" fillId="2" borderId="12" xfId="0" applyFont="1" applyFill="1" applyBorder="1"/>
    <xf numFmtId="0" fontId="0" fillId="0" borderId="0" xfId="0" applyAlignment="1">
      <alignment vertical="center"/>
    </xf>
    <xf numFmtId="0" fontId="0" fillId="0" borderId="2" xfId="0" applyBorder="1"/>
    <xf numFmtId="0" fontId="0" fillId="0" borderId="2" xfId="0" applyBorder="1" applyAlignment="1">
      <alignment wrapText="1"/>
    </xf>
    <xf numFmtId="0" fontId="3" fillId="0" borderId="2" xfId="0" applyFont="1" applyBorder="1"/>
    <xf numFmtId="0" fontId="3" fillId="0" borderId="2" xfId="0" applyFont="1" applyBorder="1" applyAlignment="1">
      <alignment wrapText="1"/>
    </xf>
    <xf numFmtId="0" fontId="0" fillId="0" borderId="0" xfId="0" applyAlignment="1">
      <alignment vertical="center" wrapText="1"/>
    </xf>
    <xf numFmtId="0" fontId="3" fillId="0" borderId="4" xfId="0" applyFont="1" applyBorder="1"/>
    <xf numFmtId="0" fontId="4" fillId="0" borderId="19" xfId="0" applyFont="1" applyBorder="1" applyAlignment="1">
      <alignment vertical="top"/>
    </xf>
    <xf numFmtId="0" fontId="6" fillId="0" borderId="0" xfId="0" applyFont="1" applyAlignment="1">
      <alignment horizontal="right"/>
    </xf>
    <xf numFmtId="0" fontId="7" fillId="0" borderId="0" xfId="0" applyFont="1"/>
    <xf numFmtId="14" fontId="7" fillId="0" borderId="0" xfId="0" applyNumberFormat="1" applyFont="1"/>
    <xf numFmtId="0" fontId="0" fillId="0" borderId="0" xfId="0" applyAlignment="1">
      <alignment horizontal="right"/>
    </xf>
    <xf numFmtId="1" fontId="0" fillId="0" borderId="0" xfId="0" applyNumberFormat="1"/>
    <xf numFmtId="14" fontId="0" fillId="0" borderId="0" xfId="0" applyNumberFormat="1"/>
    <xf numFmtId="165" fontId="0" fillId="0" borderId="0" xfId="0" applyNumberFormat="1"/>
    <xf numFmtId="0" fontId="0" fillId="3" borderId="8" xfId="0" applyFill="1" applyBorder="1" applyAlignment="1">
      <alignment vertical="top"/>
    </xf>
    <xf numFmtId="0" fontId="0" fillId="0" borderId="22" xfId="0" applyBorder="1" applyAlignment="1">
      <alignment vertical="top" wrapText="1"/>
    </xf>
    <xf numFmtId="0" fontId="0" fillId="3" borderId="23" xfId="0" applyFill="1" applyBorder="1" applyAlignment="1">
      <alignment vertical="top" wrapText="1"/>
    </xf>
    <xf numFmtId="0" fontId="0" fillId="3" borderId="23" xfId="0" applyFill="1" applyBorder="1" applyAlignment="1">
      <alignment vertical="top"/>
    </xf>
    <xf numFmtId="0" fontId="4" fillId="0" borderId="24" xfId="0" applyFont="1" applyBorder="1" applyAlignment="1">
      <alignment vertical="top"/>
    </xf>
    <xf numFmtId="0" fontId="4" fillId="0" borderId="22" xfId="0" applyFont="1" applyBorder="1" applyAlignment="1">
      <alignment vertical="top"/>
    </xf>
    <xf numFmtId="0" fontId="3" fillId="3" borderId="20" xfId="0" applyFont="1" applyFill="1" applyBorder="1" applyAlignment="1">
      <alignment vertical="top"/>
    </xf>
    <xf numFmtId="0" fontId="0" fillId="0" borderId="26" xfId="0" applyBorder="1" applyAlignment="1">
      <alignment vertical="top" wrapText="1"/>
    </xf>
    <xf numFmtId="0" fontId="3" fillId="3" borderId="27" xfId="0" applyFont="1" applyFill="1" applyBorder="1" applyAlignment="1">
      <alignment vertical="top" wrapText="1"/>
    </xf>
    <xf numFmtId="0" fontId="3" fillId="3" borderId="27" xfId="0" applyFont="1" applyFill="1" applyBorder="1" applyAlignment="1">
      <alignment vertical="top"/>
    </xf>
    <xf numFmtId="0" fontId="4" fillId="0" borderId="28" xfId="0" applyFont="1" applyBorder="1" applyAlignment="1">
      <alignment vertical="top"/>
    </xf>
    <xf numFmtId="0" fontId="4" fillId="0" borderId="26" xfId="0" applyFont="1" applyBorder="1" applyAlignment="1">
      <alignment vertical="top"/>
    </xf>
    <xf numFmtId="0" fontId="4" fillId="0" borderId="30" xfId="0" applyFont="1" applyBorder="1" applyAlignment="1">
      <alignment vertical="top"/>
    </xf>
    <xf numFmtId="0" fontId="0" fillId="0" borderId="0" xfId="0" applyBorder="1" applyAlignment="1">
      <alignment vertical="top" wrapText="1"/>
    </xf>
    <xf numFmtId="0" fontId="3" fillId="0" borderId="9" xfId="0" applyFont="1" applyBorder="1" applyAlignment="1">
      <alignment horizontal="center" vertical="top" wrapText="1"/>
    </xf>
    <xf numFmtId="166" fontId="0" fillId="0" borderId="0" xfId="0" applyNumberFormat="1"/>
    <xf numFmtId="167" fontId="0" fillId="0" borderId="0" xfId="0" applyNumberFormat="1"/>
    <xf numFmtId="0" fontId="5" fillId="0" borderId="5" xfId="0" applyFont="1" applyBorder="1" applyAlignment="1">
      <alignment horizontal="center"/>
    </xf>
    <xf numFmtId="0" fontId="5" fillId="0" borderId="6" xfId="0" applyFont="1" applyBorder="1" applyAlignment="1">
      <alignment horizontal="center"/>
    </xf>
    <xf numFmtId="0" fontId="1" fillId="0" borderId="31" xfId="0" applyFont="1" applyBorder="1" applyAlignment="1">
      <alignment horizontal="left" vertical="top" wrapText="1"/>
    </xf>
    <xf numFmtId="0" fontId="1" fillId="0" borderId="0" xfId="0" applyFont="1" applyBorder="1" applyAlignment="1">
      <alignment horizontal="left" vertical="top" wrapText="1"/>
    </xf>
    <xf numFmtId="165" fontId="0" fillId="0" borderId="0" xfId="0" applyNumberFormat="1"/>
    <xf numFmtId="167" fontId="0" fillId="0" borderId="0" xfId="0" applyNumberFormat="1"/>
    <xf numFmtId="0" fontId="3" fillId="0" borderId="0" xfId="0" applyFont="1"/>
    <xf numFmtId="164" fontId="0" fillId="0" borderId="0" xfId="0" applyNumberFormat="1"/>
    <xf numFmtId="0" fontId="0" fillId="0" borderId="0" xfId="0" applyFill="1"/>
    <xf numFmtId="0" fontId="4" fillId="0" borderId="18" xfId="0" applyFont="1" applyFill="1" applyBorder="1" applyAlignment="1">
      <alignment vertical="top"/>
    </xf>
    <xf numFmtId="0" fontId="4" fillId="0" borderId="29" xfId="0" applyFont="1" applyFill="1" applyBorder="1" applyAlignment="1">
      <alignment vertical="top"/>
    </xf>
    <xf numFmtId="0" fontId="3" fillId="0" borderId="20" xfId="0" applyFont="1" applyBorder="1" applyAlignment="1">
      <alignment horizontal="center" vertical="top" wrapText="1"/>
    </xf>
    <xf numFmtId="0" fontId="0" fillId="4" borderId="0" xfId="0" applyFill="1"/>
    <xf numFmtId="0" fontId="7" fillId="5" borderId="0" xfId="0" applyFont="1" applyFill="1"/>
    <xf numFmtId="0" fontId="7" fillId="5" borderId="0" xfId="0" applyFont="1" applyFill="1" applyAlignment="1">
      <alignment horizontal="right" wrapText="1"/>
    </xf>
    <xf numFmtId="14" fontId="7" fillId="5" borderId="0" xfId="0" applyNumberFormat="1" applyFont="1" applyFill="1"/>
    <xf numFmtId="14" fontId="7" fillId="5" borderId="0" xfId="0" applyNumberFormat="1" applyFont="1" applyFill="1" applyAlignment="1">
      <alignment wrapText="1"/>
    </xf>
    <xf numFmtId="0" fontId="0" fillId="6" borderId="0" xfId="0" applyFont="1" applyFill="1"/>
    <xf numFmtId="0" fontId="0" fillId="0" borderId="0" xfId="0" applyFont="1"/>
    <xf numFmtId="0" fontId="5" fillId="7" borderId="32" xfId="0" applyFont="1" applyFill="1" applyBorder="1" applyAlignment="1">
      <alignment horizontal="center" vertical="center"/>
    </xf>
    <xf numFmtId="0" fontId="5" fillId="7" borderId="33" xfId="0" applyFont="1" applyFill="1" applyBorder="1" applyAlignment="1">
      <alignment horizontal="center" vertical="center"/>
    </xf>
    <xf numFmtId="0" fontId="5" fillId="7" borderId="34" xfId="0" applyFont="1" applyFill="1" applyBorder="1" applyAlignment="1">
      <alignment horizontal="center" vertical="center"/>
    </xf>
    <xf numFmtId="0" fontId="0" fillId="0" borderId="0" xfId="0" applyFont="1" applyAlignment="1"/>
    <xf numFmtId="0" fontId="1" fillId="0" borderId="35" xfId="0" applyFont="1" applyFill="1" applyBorder="1" applyAlignment="1">
      <alignment horizontal="left" vertical="center"/>
    </xf>
    <xf numFmtId="0" fontId="1" fillId="0" borderId="36" xfId="0" applyFont="1" applyFill="1" applyBorder="1" applyAlignment="1">
      <alignment horizontal="center" vertical="center"/>
    </xf>
    <xf numFmtId="9" fontId="1" fillId="0" borderId="37" xfId="0" applyNumberFormat="1" applyFont="1" applyFill="1" applyBorder="1" applyAlignment="1">
      <alignment horizontal="center" vertical="center"/>
    </xf>
    <xf numFmtId="0" fontId="1" fillId="0" borderId="18" xfId="0" applyFont="1" applyFill="1" applyBorder="1" applyAlignment="1">
      <alignment horizontal="left" vertical="center"/>
    </xf>
    <xf numFmtId="0" fontId="1" fillId="0" borderId="38" xfId="0" applyFont="1" applyFill="1" applyBorder="1" applyAlignment="1">
      <alignment horizontal="center" vertical="center"/>
    </xf>
    <xf numFmtId="9" fontId="1" fillId="0" borderId="19" xfId="0" applyNumberFormat="1" applyFont="1" applyFill="1" applyBorder="1" applyAlignment="1">
      <alignment horizontal="center" vertical="center"/>
    </xf>
    <xf numFmtId="0" fontId="5" fillId="7" borderId="39" xfId="0" applyFont="1" applyFill="1" applyBorder="1" applyAlignment="1">
      <alignment horizontal="left" vertical="center"/>
    </xf>
    <xf numFmtId="0" fontId="5" fillId="7" borderId="40" xfId="0" applyFont="1" applyFill="1" applyBorder="1" applyAlignment="1">
      <alignment horizontal="center" vertical="center"/>
    </xf>
    <xf numFmtId="168" fontId="0" fillId="0" borderId="0" xfId="0" applyNumberFormat="1" applyFont="1"/>
    <xf numFmtId="168" fontId="5" fillId="7" borderId="41" xfId="0" applyNumberFormat="1" applyFont="1" applyFill="1" applyBorder="1" applyAlignment="1">
      <alignment horizontal="center" vertical="center"/>
    </xf>
    <xf numFmtId="168" fontId="3" fillId="2" borderId="13" xfId="1" applyNumberFormat="1" applyFont="1" applyFill="1" applyBorder="1"/>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0" borderId="25" xfId="0" applyFont="1" applyBorder="1" applyAlignment="1">
      <alignment horizontal="center"/>
    </xf>
    <xf numFmtId="0" fontId="3" fillId="0" borderId="21" xfId="0" applyFont="1" applyBorder="1" applyAlignment="1">
      <alignment horizont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7" xfId="0" applyBorder="1" applyAlignment="1">
      <alignment horizontal="left" vertical="top" wrapText="1"/>
    </xf>
    <xf numFmtId="0" fontId="0" fillId="0" borderId="4" xfId="0" applyBorder="1" applyAlignment="1">
      <alignment horizontal="left" vertical="top" wrapText="1"/>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17"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FONDO</a:t>
          </a:r>
          <a:r>
            <a:rPr lang="es-CL" sz="1100" baseline="0">
              <a:latin typeface="+mn-lt"/>
            </a:rPr>
            <a:t> DE SOLIDARIDAD E INVERSIÓN SOCIAL</a:t>
          </a:r>
          <a:endParaRPr lang="es-CL" sz="1100">
            <a:latin typeface="+mn-lt"/>
          </a:endParaRPr>
        </a:p>
        <a:p>
          <a:endParaRPr lang="es-CL" sz="1100">
            <a:latin typeface="+mn-lt"/>
          </a:endParaRPr>
        </a:p>
        <a:p>
          <a:r>
            <a:rPr lang="es-CL" sz="1100">
              <a:latin typeface="+mn-lt"/>
            </a:rPr>
            <a:t>OBJETIVO</a:t>
          </a:r>
          <a:r>
            <a:rPr lang="es-CL" sz="1100" baseline="0">
              <a:latin typeface="+mn-lt"/>
            </a:rPr>
            <a:t>:			EJERCICIO METODOLÓGICO N°1</a:t>
          </a:r>
        </a:p>
        <a:p>
          <a:endParaRPr lang="es-CL" sz="1100" baseline="0">
            <a:latin typeface="+mn-lt"/>
          </a:endParaRPr>
        </a:p>
        <a:p>
          <a:r>
            <a:rPr lang="es-CL" sz="1100">
              <a:latin typeface="+mn-lt"/>
            </a:rPr>
            <a:t>FECHA REPORTE:		25-05-2022 (RESPUESTA A OBSERVACIÓN</a:t>
          </a:r>
          <a:r>
            <a:rPr lang="es-CL" sz="1100" baseline="0">
              <a:latin typeface="+mn-lt"/>
            </a:rPr>
            <a:t> DE EJERCICIO METODOLÓGICO N°1)</a:t>
          </a:r>
          <a:endParaRPr lang="es-CL" sz="1100">
            <a:latin typeface="+mn-lt"/>
          </a:endParaRPr>
        </a:p>
        <a:p>
          <a:endParaRPr lang="es-CL" sz="1100">
            <a:latin typeface="+mn-lt"/>
          </a:endParaRPr>
        </a:p>
        <a:p>
          <a:r>
            <a:rPr lang="es-CL" sz="1100">
              <a:latin typeface="+mn-lt"/>
            </a:rPr>
            <a:t>RESPONSABLE </a:t>
          </a:r>
          <a:r>
            <a:rPr lang="es-CL" sz="1100" baseline="0">
              <a:latin typeface="+mn-lt"/>
            </a:rPr>
            <a:t>ENVÍO INFORMACIÓN: 	BEATRIZ DÍAZ SEPULVEDA</a:t>
          </a:r>
        </a:p>
        <a:p>
          <a:endParaRPr lang="es-CL" sz="1100" baseline="0">
            <a:latin typeface="+mn-lt"/>
          </a:endParaRPr>
        </a:p>
        <a:p>
          <a:r>
            <a:rPr lang="es-CL" sz="1100" baseline="0">
              <a:latin typeface="+mn-lt"/>
            </a:rPr>
            <a:t>TIPO DE REPORTE:		MANUAL CON BASE EN SISTEMA PROPIO FOSIS</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7246C180-5354-4C28-A785-549987C19224}"/>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A50688EE-7B02-4BD9-B966-8CDD1ED135DE}"/>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Beatriz Diaz Sepulveda" id="{C91795A5-8E8C-4665-A5FD-831094111B6A}" userId="S::beatriz.diaz@fosis.gob.cl::5db3919c-cb17-47df-9f0a-5f357e7195c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Z1" dT="2022-05-25T16:32:49.05" personId="{C91795A5-8E8C-4665-A5FD-831094111B6A}" id="{B895D181-5696-43A6-9B90-0532B7C502E2}">
    <text>Derivaciones que llegan a FOSIS desde otros servicios</text>
  </threadedComment>
  <threadedComment ref="AL1" dT="2022-05-25T16:31:39.46" personId="{C91795A5-8E8C-4665-A5FD-831094111B6A}" id="{9EA09E83-606C-4C59-A513-BC353A170ED1}">
    <text>corresponde a derivación interna</text>
  </threadedComment>
  <threadedComment ref="AM1" dT="2022-05-25T16:31:13.62" personId="{C91795A5-8E8C-4665-A5FD-831094111B6A}" id="{9455F63D-5363-4706-A0FE-37C8DCB1ECAD}">
    <text>corresponde a derivación interna</text>
  </threadedComment>
  <threadedComment ref="I2" dT="2022-05-06T15:47:57.68" personId="{C91795A5-8E8C-4665-A5FD-831094111B6A}" id="{7E708264-2488-4007-B3F3-E91CCE5EE6E2}">
    <text>Por seguridad de la información, no se presentan en este reporte los datos personales proporcionados por el ciudadano (RUT, dirección, e-mail.nombre completo, teléfono)</text>
  </threadedComment>
  <threadedComment ref="M2" dT="2022-05-06T15:52:07.81" personId="{C91795A5-8E8C-4665-A5FD-831094111B6A}" id="{584B3012-E67B-4F6B-B143-727C87DDA9EE}">
    <text>Por seguridad de la información, no se presentan en este reporte los datos personales proporcionados por el ciudadano (RUT, dirección, e-mail.nombre completo, teléfono)</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9"/>
  <sheetViews>
    <sheetView tabSelected="1" workbookViewId="0">
      <selection activeCell="G2" sqref="G2"/>
    </sheetView>
  </sheetViews>
  <sheetFormatPr baseColWidth="10" defaultColWidth="11.42578125" defaultRowHeight="15" x14ac:dyDescent="0.25"/>
  <cols>
    <col min="1" max="1" width="15.7109375" style="57" customWidth="1"/>
    <col min="2" max="4" width="40.7109375" style="57" customWidth="1"/>
    <col min="5" max="16384" width="11.42578125" style="57"/>
  </cols>
  <sheetData>
    <row r="2" spans="1:4" ht="203.25" customHeight="1" x14ac:dyDescent="0.25">
      <c r="A2" s="56"/>
      <c r="B2" s="56"/>
      <c r="C2" s="56"/>
      <c r="D2" s="56"/>
    </row>
    <row r="3" spans="1:4" ht="15.75" thickBot="1" x14ac:dyDescent="0.3"/>
    <row r="4" spans="1:4" s="61" customFormat="1" ht="15.75" thickBot="1" x14ac:dyDescent="0.3">
      <c r="A4" s="58" t="s">
        <v>1</v>
      </c>
      <c r="B4" s="59" t="s">
        <v>984</v>
      </c>
      <c r="C4" s="59" t="s">
        <v>985</v>
      </c>
      <c r="D4" s="60" t="s">
        <v>986</v>
      </c>
    </row>
    <row r="5" spans="1:4" ht="14.25" customHeight="1" x14ac:dyDescent="0.25">
      <c r="A5" s="62" t="s">
        <v>987</v>
      </c>
      <c r="B5" s="63"/>
      <c r="C5" s="63"/>
      <c r="D5" s="64">
        <f>IFERROR(C5/B5,0)</f>
        <v>0</v>
      </c>
    </row>
    <row r="6" spans="1:4" x14ac:dyDescent="0.25">
      <c r="A6" s="65" t="s">
        <v>988</v>
      </c>
      <c r="B6" s="66">
        <v>18</v>
      </c>
      <c r="C6" s="66">
        <v>14</v>
      </c>
      <c r="D6" s="67">
        <f t="shared" ref="D6:D17" si="0">IFERROR(C6/B6,0)</f>
        <v>0.77777777777777779</v>
      </c>
    </row>
    <row r="7" spans="1:4" x14ac:dyDescent="0.25">
      <c r="A7" s="65" t="s">
        <v>989</v>
      </c>
      <c r="B7" s="66">
        <v>15</v>
      </c>
      <c r="C7" s="66">
        <v>14</v>
      </c>
      <c r="D7" s="67">
        <f t="shared" si="0"/>
        <v>0.93333333333333335</v>
      </c>
    </row>
    <row r="8" spans="1:4" x14ac:dyDescent="0.25">
      <c r="A8" s="65" t="s">
        <v>990</v>
      </c>
      <c r="B8" s="66">
        <v>28</v>
      </c>
      <c r="C8" s="66">
        <v>32</v>
      </c>
      <c r="D8" s="67">
        <f t="shared" si="0"/>
        <v>1.1428571428571428</v>
      </c>
    </row>
    <row r="9" spans="1:4" ht="14.25" customHeight="1" x14ac:dyDescent="0.25">
      <c r="A9" s="65" t="s">
        <v>991</v>
      </c>
      <c r="B9" s="66">
        <v>88</v>
      </c>
      <c r="C9" s="66">
        <v>86</v>
      </c>
      <c r="D9" s="67">
        <f t="shared" si="0"/>
        <v>0.97727272727272729</v>
      </c>
    </row>
    <row r="10" spans="1:4" x14ac:dyDescent="0.25">
      <c r="A10" s="65" t="s">
        <v>992</v>
      </c>
      <c r="B10" s="66"/>
      <c r="C10" s="66"/>
      <c r="D10" s="67">
        <f t="shared" si="0"/>
        <v>0</v>
      </c>
    </row>
    <row r="11" spans="1:4" x14ac:dyDescent="0.25">
      <c r="A11" s="65" t="s">
        <v>993</v>
      </c>
      <c r="B11" s="66"/>
      <c r="C11" s="66"/>
      <c r="D11" s="67">
        <f t="shared" si="0"/>
        <v>0</v>
      </c>
    </row>
    <row r="12" spans="1:4" x14ac:dyDescent="0.25">
      <c r="A12" s="65" t="s">
        <v>994</v>
      </c>
      <c r="B12" s="66"/>
      <c r="C12" s="66"/>
      <c r="D12" s="67">
        <f t="shared" si="0"/>
        <v>0</v>
      </c>
    </row>
    <row r="13" spans="1:4" x14ac:dyDescent="0.25">
      <c r="A13" s="65" t="s">
        <v>995</v>
      </c>
      <c r="B13" s="66"/>
      <c r="C13" s="66"/>
      <c r="D13" s="67">
        <f t="shared" si="0"/>
        <v>0</v>
      </c>
    </row>
    <row r="14" spans="1:4" ht="14.25" customHeight="1" x14ac:dyDescent="0.25">
      <c r="A14" s="65" t="s">
        <v>996</v>
      </c>
      <c r="B14" s="66"/>
      <c r="C14" s="66"/>
      <c r="D14" s="67">
        <f t="shared" si="0"/>
        <v>0</v>
      </c>
    </row>
    <row r="15" spans="1:4" x14ac:dyDescent="0.25">
      <c r="A15" s="65" t="s">
        <v>997</v>
      </c>
      <c r="B15" s="66"/>
      <c r="C15" s="66"/>
      <c r="D15" s="67">
        <f t="shared" si="0"/>
        <v>0</v>
      </c>
    </row>
    <row r="16" spans="1:4" x14ac:dyDescent="0.25">
      <c r="A16" s="65" t="s">
        <v>998</v>
      </c>
      <c r="B16" s="66"/>
      <c r="C16" s="66"/>
      <c r="D16" s="67">
        <f t="shared" si="0"/>
        <v>0</v>
      </c>
    </row>
    <row r="17" spans="1:4" x14ac:dyDescent="0.25">
      <c r="A17" s="65" t="s">
        <v>999</v>
      </c>
      <c r="B17" s="66"/>
      <c r="C17" s="66"/>
      <c r="D17" s="67">
        <f t="shared" si="0"/>
        <v>0</v>
      </c>
    </row>
    <row r="18" spans="1:4" ht="15.75" thickBot="1" x14ac:dyDescent="0.3">
      <c r="A18" s="68" t="s">
        <v>1000</v>
      </c>
      <c r="B18" s="69">
        <f>SUM(B5:B17)</f>
        <v>149</v>
      </c>
      <c r="C18" s="69">
        <f>SUM(C5:C17)</f>
        <v>146</v>
      </c>
      <c r="D18" s="71">
        <f>C18/B18</f>
        <v>0.97986577181208057</v>
      </c>
    </row>
    <row r="19" spans="1:4" x14ac:dyDescent="0.25">
      <c r="D19" s="7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Q150"/>
  <sheetViews>
    <sheetView zoomScaleNormal="100" workbookViewId="0">
      <selection activeCell="AV8" sqref="AV8"/>
    </sheetView>
  </sheetViews>
  <sheetFormatPr baseColWidth="10" defaultColWidth="11.42578125" defaultRowHeight="15" x14ac:dyDescent="0.25"/>
  <cols>
    <col min="1" max="1" width="11.5703125" bestFit="1" customWidth="1"/>
    <col min="2" max="2" width="7" bestFit="1" customWidth="1"/>
    <col min="4" max="4" width="7.5703125" customWidth="1"/>
    <col min="5" max="5" width="16.85546875" customWidth="1"/>
    <col min="6" max="6" width="22.7109375" hidden="1" customWidth="1"/>
    <col min="7" max="7" width="16" customWidth="1"/>
    <col min="8" max="8" width="13" hidden="1" customWidth="1"/>
    <col min="9" max="9" width="16.7109375" hidden="1" customWidth="1"/>
    <col min="10" max="10" width="47.85546875" hidden="1" customWidth="1"/>
    <col min="11" max="11" width="40" hidden="1" customWidth="1"/>
    <col min="12" max="12" width="22.140625" hidden="1" customWidth="1"/>
    <col min="13" max="13" width="40.7109375" hidden="1" customWidth="1"/>
    <col min="14" max="14" width="11" hidden="1" customWidth="1"/>
    <col min="15" max="15" width="25.85546875" hidden="1" customWidth="1"/>
    <col min="16" max="16" width="22.140625" hidden="1" customWidth="1"/>
    <col min="17" max="17" width="20.28515625" hidden="1" customWidth="1"/>
    <col min="18" max="18" width="8.140625" hidden="1" customWidth="1"/>
    <col min="19" max="19" width="10" hidden="1" customWidth="1"/>
    <col min="20" max="20" width="11" hidden="1" customWidth="1"/>
    <col min="21" max="21" width="5.28515625" hidden="1" customWidth="1"/>
    <col min="22" max="22" width="39.85546875" customWidth="1"/>
    <col min="23" max="23" width="45.85546875" hidden="1" customWidth="1"/>
    <col min="24" max="24" width="22.7109375" hidden="1" customWidth="1"/>
    <col min="25" max="25" width="19.42578125" hidden="1" customWidth="1"/>
    <col min="26" max="26" width="14.7109375" hidden="1" customWidth="1"/>
    <col min="27" max="27" width="12.5703125" hidden="1" customWidth="1"/>
    <col min="28" max="28" width="7.5703125" hidden="1" customWidth="1"/>
    <col min="29" max="29" width="0.140625" hidden="1" customWidth="1"/>
    <col min="30" max="30" width="3.85546875" hidden="1" customWidth="1"/>
    <col min="31" max="31" width="14.85546875" customWidth="1"/>
    <col min="32" max="32" width="11.140625" customWidth="1"/>
    <col min="33" max="33" width="5.7109375" hidden="1" customWidth="1"/>
    <col min="34" max="34" width="20.5703125" hidden="1" customWidth="1"/>
    <col min="35" max="35" width="16" hidden="1" customWidth="1"/>
    <col min="36" max="36" width="6.85546875" hidden="1" customWidth="1"/>
    <col min="37" max="37" width="20.5703125" hidden="1" customWidth="1"/>
    <col min="38" max="38" width="15" hidden="1" customWidth="1"/>
    <col min="39" max="39" width="25.140625" hidden="1" customWidth="1"/>
    <col min="40" max="40" width="11.5703125" hidden="1" customWidth="1"/>
    <col min="41" max="41" width="11.42578125" hidden="1" customWidth="1"/>
    <col min="42" max="42" width="11.5703125" style="18" bestFit="1" customWidth="1"/>
    <col min="43" max="43" width="17" customWidth="1"/>
  </cols>
  <sheetData>
    <row r="1" spans="1:43" ht="37.5" customHeight="1" x14ac:dyDescent="0.25">
      <c r="A1" s="16" t="s">
        <v>0</v>
      </c>
      <c r="B1" s="16" t="s">
        <v>1</v>
      </c>
      <c r="C1" s="52" t="s">
        <v>2</v>
      </c>
      <c r="D1" s="52" t="s">
        <v>3</v>
      </c>
      <c r="E1" s="16" t="s">
        <v>4</v>
      </c>
      <c r="F1" s="16" t="s">
        <v>5</v>
      </c>
      <c r="G1" s="52" t="s">
        <v>6</v>
      </c>
      <c r="H1" s="16" t="s">
        <v>7</v>
      </c>
      <c r="I1" s="16" t="s">
        <v>8</v>
      </c>
      <c r="J1" s="16" t="s">
        <v>9</v>
      </c>
      <c r="K1" s="16" t="s">
        <v>10</v>
      </c>
      <c r="L1" s="16" t="s">
        <v>11</v>
      </c>
      <c r="M1" s="16" t="s">
        <v>12</v>
      </c>
      <c r="N1" s="16" t="s">
        <v>13</v>
      </c>
      <c r="O1" s="16" t="s">
        <v>14</v>
      </c>
      <c r="P1" s="16" t="s">
        <v>15</v>
      </c>
      <c r="Q1" s="16" t="s">
        <v>16</v>
      </c>
      <c r="R1" s="16" t="s">
        <v>17</v>
      </c>
      <c r="S1" s="16" t="s">
        <v>18</v>
      </c>
      <c r="T1" s="16" t="s">
        <v>19</v>
      </c>
      <c r="U1" s="16" t="s">
        <v>20</v>
      </c>
      <c r="V1" s="16" t="s">
        <v>21</v>
      </c>
      <c r="W1" s="16" t="s">
        <v>22</v>
      </c>
      <c r="X1" s="16" t="s">
        <v>23</v>
      </c>
      <c r="Y1" s="16" t="s">
        <v>24</v>
      </c>
      <c r="Z1" s="16" t="s">
        <v>25</v>
      </c>
      <c r="AA1" s="16" t="s">
        <v>26</v>
      </c>
      <c r="AB1" s="16" t="s">
        <v>27</v>
      </c>
      <c r="AC1" s="16" t="s">
        <v>28</v>
      </c>
      <c r="AD1" s="17" t="s">
        <v>29</v>
      </c>
      <c r="AE1" s="54" t="s">
        <v>30</v>
      </c>
      <c r="AF1" s="55" t="s">
        <v>31</v>
      </c>
      <c r="AG1" s="16" t="s">
        <v>32</v>
      </c>
      <c r="AH1" s="16" t="s">
        <v>33</v>
      </c>
      <c r="AI1" s="16" t="s">
        <v>34</v>
      </c>
      <c r="AJ1" s="16" t="s">
        <v>35</v>
      </c>
      <c r="AK1" s="16" t="s">
        <v>36</v>
      </c>
      <c r="AL1" s="16" t="s">
        <v>37</v>
      </c>
      <c r="AM1" s="16" t="s">
        <v>38</v>
      </c>
      <c r="AN1" s="16" t="s">
        <v>39</v>
      </c>
      <c r="AO1" s="16" t="s">
        <v>40</v>
      </c>
      <c r="AP1" s="53" t="s">
        <v>41</v>
      </c>
      <c r="AQ1" s="53" t="s">
        <v>154</v>
      </c>
    </row>
    <row r="2" spans="1:43" x14ac:dyDescent="0.25">
      <c r="A2" s="19">
        <v>2022</v>
      </c>
      <c r="B2" s="19">
        <v>1</v>
      </c>
      <c r="C2" t="s">
        <v>42</v>
      </c>
      <c r="D2" t="s">
        <v>213</v>
      </c>
      <c r="E2" t="s">
        <v>214</v>
      </c>
      <c r="F2" t="s">
        <v>43</v>
      </c>
      <c r="G2" t="s">
        <v>44</v>
      </c>
      <c r="H2" t="s">
        <v>58</v>
      </c>
      <c r="I2" s="51"/>
      <c r="J2" s="51"/>
      <c r="K2" s="51"/>
      <c r="L2" t="s">
        <v>46</v>
      </c>
      <c r="M2" s="51"/>
      <c r="N2" s="51"/>
      <c r="O2" t="s">
        <v>62</v>
      </c>
      <c r="P2" t="s">
        <v>49</v>
      </c>
      <c r="Q2" t="s">
        <v>59</v>
      </c>
      <c r="R2" s="19"/>
      <c r="S2" t="s">
        <v>63</v>
      </c>
      <c r="T2" t="s">
        <v>48</v>
      </c>
      <c r="U2" t="s">
        <v>65</v>
      </c>
      <c r="V2" t="s">
        <v>92</v>
      </c>
      <c r="W2" t="s">
        <v>93</v>
      </c>
      <c r="X2" t="s">
        <v>93</v>
      </c>
      <c r="Z2" t="s">
        <v>52</v>
      </c>
      <c r="AA2" t="s">
        <v>64</v>
      </c>
      <c r="AC2" t="s">
        <v>54</v>
      </c>
      <c r="AD2" s="20"/>
      <c r="AE2" s="20">
        <v>44564</v>
      </c>
      <c r="AF2" s="20">
        <v>44578</v>
      </c>
      <c r="AG2" s="19">
        <v>10</v>
      </c>
      <c r="AH2" t="s">
        <v>215</v>
      </c>
      <c r="AI2" t="s">
        <v>216</v>
      </c>
      <c r="AJ2" t="s">
        <v>65</v>
      </c>
      <c r="AK2" s="21">
        <v>44578</v>
      </c>
      <c r="AL2" t="s">
        <v>55</v>
      </c>
      <c r="AM2" s="37">
        <v>44565</v>
      </c>
      <c r="AN2" s="38">
        <v>0.54433626157407411</v>
      </c>
      <c r="AO2" t="s">
        <v>43</v>
      </c>
      <c r="AP2" s="18">
        <v>14</v>
      </c>
      <c r="AQ2" s="15" t="s">
        <v>66</v>
      </c>
    </row>
    <row r="3" spans="1:43" x14ac:dyDescent="0.25">
      <c r="A3" s="19">
        <v>2022</v>
      </c>
      <c r="B3" s="19">
        <v>1</v>
      </c>
      <c r="C3" t="s">
        <v>42</v>
      </c>
      <c r="D3" t="s">
        <v>217</v>
      </c>
      <c r="E3" t="s">
        <v>218</v>
      </c>
      <c r="F3" t="s">
        <v>57</v>
      </c>
      <c r="G3" t="s">
        <v>44</v>
      </c>
      <c r="H3" t="s">
        <v>58</v>
      </c>
      <c r="I3" s="51"/>
      <c r="J3" s="51"/>
      <c r="K3" s="51"/>
      <c r="L3" t="s">
        <v>46</v>
      </c>
      <c r="M3" s="51"/>
      <c r="N3" s="51"/>
      <c r="O3" t="s">
        <v>62</v>
      </c>
      <c r="P3" t="s">
        <v>49</v>
      </c>
      <c r="Q3" t="s">
        <v>59</v>
      </c>
      <c r="R3" s="19"/>
      <c r="S3" t="s">
        <v>63</v>
      </c>
      <c r="T3" t="s">
        <v>48</v>
      </c>
      <c r="U3" t="s">
        <v>49</v>
      </c>
      <c r="V3" t="s">
        <v>50</v>
      </c>
      <c r="X3" t="s">
        <v>122</v>
      </c>
      <c r="Z3" t="s">
        <v>52</v>
      </c>
      <c r="AA3" t="s">
        <v>53</v>
      </c>
      <c r="AC3" t="s">
        <v>70</v>
      </c>
      <c r="AD3" s="20">
        <v>44583</v>
      </c>
      <c r="AE3" s="20">
        <v>44564</v>
      </c>
      <c r="AF3" s="20">
        <v>44578</v>
      </c>
      <c r="AG3" s="19">
        <v>10</v>
      </c>
      <c r="AH3" t="s">
        <v>219</v>
      </c>
      <c r="AI3" t="s">
        <v>220</v>
      </c>
      <c r="AJ3" t="s">
        <v>65</v>
      </c>
      <c r="AK3" s="21">
        <v>44578</v>
      </c>
      <c r="AL3" t="s">
        <v>55</v>
      </c>
      <c r="AM3" s="37">
        <v>44565</v>
      </c>
      <c r="AN3" s="38">
        <v>0.73206246527777774</v>
      </c>
      <c r="AO3" t="s">
        <v>61</v>
      </c>
      <c r="AP3" s="18">
        <v>45</v>
      </c>
      <c r="AQ3" s="15" t="s">
        <v>56</v>
      </c>
    </row>
    <row r="4" spans="1:43" x14ac:dyDescent="0.25">
      <c r="A4" s="19">
        <v>2022</v>
      </c>
      <c r="B4" s="19">
        <v>1</v>
      </c>
      <c r="C4" t="s">
        <v>42</v>
      </c>
      <c r="D4" t="s">
        <v>221</v>
      </c>
      <c r="E4" t="s">
        <v>222</v>
      </c>
      <c r="F4" t="s">
        <v>43</v>
      </c>
      <c r="G4" t="s">
        <v>44</v>
      </c>
      <c r="H4" t="s">
        <v>58</v>
      </c>
      <c r="I4" s="51"/>
      <c r="J4" s="51"/>
      <c r="K4" s="51"/>
      <c r="L4" t="s">
        <v>46</v>
      </c>
      <c r="M4" s="51"/>
      <c r="N4" s="51"/>
      <c r="O4" t="s">
        <v>62</v>
      </c>
      <c r="P4" t="s">
        <v>49</v>
      </c>
      <c r="Q4" t="s">
        <v>59</v>
      </c>
      <c r="R4" s="19"/>
      <c r="S4" t="s">
        <v>63</v>
      </c>
      <c r="T4" t="s">
        <v>48</v>
      </c>
      <c r="U4" t="s">
        <v>65</v>
      </c>
      <c r="V4" t="s">
        <v>92</v>
      </c>
      <c r="W4" t="s">
        <v>93</v>
      </c>
      <c r="X4" t="s">
        <v>93</v>
      </c>
      <c r="Z4" t="s">
        <v>52</v>
      </c>
      <c r="AA4" t="s">
        <v>64</v>
      </c>
      <c r="AC4" t="s">
        <v>54</v>
      </c>
      <c r="AD4" s="20"/>
      <c r="AE4" s="20">
        <v>44565</v>
      </c>
      <c r="AF4" s="20">
        <v>44578</v>
      </c>
      <c r="AG4" s="19">
        <v>9</v>
      </c>
      <c r="AH4" t="s">
        <v>223</v>
      </c>
      <c r="AI4" t="s">
        <v>224</v>
      </c>
      <c r="AJ4" t="s">
        <v>65</v>
      </c>
      <c r="AK4" s="21">
        <v>44578</v>
      </c>
      <c r="AL4" t="s">
        <v>55</v>
      </c>
      <c r="AM4" s="37">
        <v>44565</v>
      </c>
      <c r="AN4" s="38">
        <v>3.8155358796296293E-2</v>
      </c>
      <c r="AO4" t="s">
        <v>43</v>
      </c>
      <c r="AP4" s="18">
        <v>15</v>
      </c>
      <c r="AQ4" s="15" t="s">
        <v>66</v>
      </c>
    </row>
    <row r="5" spans="1:43" x14ac:dyDescent="0.25">
      <c r="A5" s="19">
        <v>2022</v>
      </c>
      <c r="B5" s="19">
        <v>1</v>
      </c>
      <c r="C5" t="s">
        <v>42</v>
      </c>
      <c r="D5" t="s">
        <v>225</v>
      </c>
      <c r="E5" t="s">
        <v>226</v>
      </c>
      <c r="F5" t="s">
        <v>43</v>
      </c>
      <c r="G5" t="s">
        <v>44</v>
      </c>
      <c r="H5" t="s">
        <v>58</v>
      </c>
      <c r="I5" s="51"/>
      <c r="J5" s="51"/>
      <c r="K5" s="51"/>
      <c r="L5" t="s">
        <v>99</v>
      </c>
      <c r="M5" s="51"/>
      <c r="N5" s="51"/>
      <c r="O5" t="s">
        <v>62</v>
      </c>
      <c r="P5" t="s">
        <v>49</v>
      </c>
      <c r="Q5" t="s">
        <v>59</v>
      </c>
      <c r="R5" s="19"/>
      <c r="S5" t="s">
        <v>63</v>
      </c>
      <c r="T5" t="s">
        <v>48</v>
      </c>
      <c r="U5" t="s">
        <v>65</v>
      </c>
      <c r="V5" t="s">
        <v>92</v>
      </c>
      <c r="W5" t="s">
        <v>93</v>
      </c>
      <c r="X5" t="s">
        <v>93</v>
      </c>
      <c r="Z5" t="s">
        <v>52</v>
      </c>
      <c r="AA5" t="s">
        <v>64</v>
      </c>
      <c r="AC5" t="s">
        <v>54</v>
      </c>
      <c r="AD5" s="20"/>
      <c r="AE5" s="20">
        <v>44565</v>
      </c>
      <c r="AF5" s="20">
        <v>44578</v>
      </c>
      <c r="AG5" s="19">
        <v>9</v>
      </c>
      <c r="AH5" t="s">
        <v>227</v>
      </c>
      <c r="AI5" t="s">
        <v>228</v>
      </c>
      <c r="AJ5" t="s">
        <v>65</v>
      </c>
      <c r="AK5" s="21">
        <v>44578</v>
      </c>
      <c r="AL5" t="s">
        <v>55</v>
      </c>
      <c r="AM5" s="37">
        <v>44565</v>
      </c>
      <c r="AN5" s="38">
        <v>4.182607638888889E-2</v>
      </c>
      <c r="AO5" t="s">
        <v>43</v>
      </c>
      <c r="AP5" s="18">
        <v>13</v>
      </c>
      <c r="AQ5" s="15" t="s">
        <v>66</v>
      </c>
    </row>
    <row r="6" spans="1:43" x14ac:dyDescent="0.25">
      <c r="A6" s="19">
        <v>2022</v>
      </c>
      <c r="B6" s="19">
        <v>1</v>
      </c>
      <c r="C6" t="s">
        <v>42</v>
      </c>
      <c r="D6" t="s">
        <v>229</v>
      </c>
      <c r="E6" t="s">
        <v>230</v>
      </c>
      <c r="F6" t="s">
        <v>43</v>
      </c>
      <c r="G6" t="s">
        <v>44</v>
      </c>
      <c r="H6" t="s">
        <v>58</v>
      </c>
      <c r="I6" s="51"/>
      <c r="J6" s="51"/>
      <c r="K6" s="51"/>
      <c r="L6" t="s">
        <v>99</v>
      </c>
      <c r="M6" s="51"/>
      <c r="N6" s="51"/>
      <c r="O6" t="s">
        <v>62</v>
      </c>
      <c r="P6" t="s">
        <v>49</v>
      </c>
      <c r="Q6" t="s">
        <v>59</v>
      </c>
      <c r="R6" s="19"/>
      <c r="S6" t="s">
        <v>47</v>
      </c>
      <c r="T6" t="s">
        <v>48</v>
      </c>
      <c r="U6" t="s">
        <v>65</v>
      </c>
      <c r="V6" t="s">
        <v>72</v>
      </c>
      <c r="W6" t="s">
        <v>231</v>
      </c>
      <c r="X6" t="s">
        <v>137</v>
      </c>
      <c r="Z6" t="s">
        <v>52</v>
      </c>
      <c r="AA6" t="s">
        <v>64</v>
      </c>
      <c r="AB6" t="s">
        <v>205</v>
      </c>
      <c r="AC6" t="s">
        <v>70</v>
      </c>
      <c r="AD6" s="20"/>
      <c r="AE6" s="20">
        <v>44572</v>
      </c>
      <c r="AF6" s="20">
        <v>44573</v>
      </c>
      <c r="AG6" s="19">
        <v>1</v>
      </c>
      <c r="AH6" t="s">
        <v>232</v>
      </c>
      <c r="AI6" t="s">
        <v>233</v>
      </c>
      <c r="AJ6" t="s">
        <v>49</v>
      </c>
      <c r="AK6" s="21"/>
      <c r="AL6" t="s">
        <v>46</v>
      </c>
      <c r="AM6" s="37"/>
      <c r="AN6" s="38">
        <v>0.6994607986111111</v>
      </c>
      <c r="AO6" t="s">
        <v>43</v>
      </c>
      <c r="AP6" s="18">
        <v>226866</v>
      </c>
      <c r="AQ6" s="15" t="s">
        <v>66</v>
      </c>
    </row>
    <row r="7" spans="1:43" x14ac:dyDescent="0.25">
      <c r="A7" s="19">
        <v>2022</v>
      </c>
      <c r="B7" s="19">
        <v>1</v>
      </c>
      <c r="C7" t="s">
        <v>42</v>
      </c>
      <c r="D7" t="s">
        <v>234</v>
      </c>
      <c r="E7" t="s">
        <v>235</v>
      </c>
      <c r="F7" t="s">
        <v>43</v>
      </c>
      <c r="G7" t="s">
        <v>44</v>
      </c>
      <c r="H7" t="s">
        <v>58</v>
      </c>
      <c r="I7" s="51"/>
      <c r="J7" s="51"/>
      <c r="K7" s="51"/>
      <c r="L7" t="s">
        <v>46</v>
      </c>
      <c r="M7" s="51"/>
      <c r="N7" s="51"/>
      <c r="O7" t="s">
        <v>104</v>
      </c>
      <c r="P7" t="s">
        <v>49</v>
      </c>
      <c r="Q7" t="s">
        <v>59</v>
      </c>
      <c r="R7" s="19"/>
      <c r="S7" t="s">
        <v>63</v>
      </c>
      <c r="T7" t="s">
        <v>48</v>
      </c>
      <c r="U7" t="s">
        <v>65</v>
      </c>
      <c r="V7" t="s">
        <v>50</v>
      </c>
      <c r="X7" t="s">
        <v>76</v>
      </c>
      <c r="Z7" t="s">
        <v>52</v>
      </c>
      <c r="AA7" t="s">
        <v>64</v>
      </c>
      <c r="AC7" t="s">
        <v>70</v>
      </c>
      <c r="AD7" s="20"/>
      <c r="AE7" s="20">
        <v>44575</v>
      </c>
      <c r="AF7" s="20">
        <v>44578</v>
      </c>
      <c r="AG7" s="19">
        <v>1</v>
      </c>
      <c r="AH7" t="s">
        <v>236</v>
      </c>
      <c r="AI7" t="s">
        <v>237</v>
      </c>
      <c r="AJ7" t="s">
        <v>49</v>
      </c>
      <c r="AK7" s="21"/>
      <c r="AL7" t="s">
        <v>46</v>
      </c>
      <c r="AM7" s="37"/>
      <c r="AN7" s="38">
        <v>6.0544641203703703E-2</v>
      </c>
      <c r="AO7" t="s">
        <v>43</v>
      </c>
      <c r="AP7" s="18">
        <v>226923</v>
      </c>
      <c r="AQ7" s="15" t="s">
        <v>66</v>
      </c>
    </row>
    <row r="8" spans="1:43" x14ac:dyDescent="0.25">
      <c r="A8" s="19">
        <v>2022</v>
      </c>
      <c r="B8" s="19">
        <v>1</v>
      </c>
      <c r="C8" t="s">
        <v>42</v>
      </c>
      <c r="D8" t="s">
        <v>238</v>
      </c>
      <c r="E8" t="s">
        <v>239</v>
      </c>
      <c r="F8" t="s">
        <v>43</v>
      </c>
      <c r="G8" t="s">
        <v>44</v>
      </c>
      <c r="H8" t="s">
        <v>58</v>
      </c>
      <c r="I8" s="51"/>
      <c r="J8" s="51"/>
      <c r="K8" s="51"/>
      <c r="L8" t="s">
        <v>46</v>
      </c>
      <c r="M8" s="51"/>
      <c r="N8" s="51"/>
      <c r="O8" t="s">
        <v>62</v>
      </c>
      <c r="P8" t="s">
        <v>49</v>
      </c>
      <c r="Q8" t="s">
        <v>59</v>
      </c>
      <c r="R8" s="19"/>
      <c r="S8" t="s">
        <v>63</v>
      </c>
      <c r="T8" t="s">
        <v>48</v>
      </c>
      <c r="U8" t="s">
        <v>65</v>
      </c>
      <c r="V8" t="s">
        <v>72</v>
      </c>
      <c r="W8" t="s">
        <v>138</v>
      </c>
      <c r="X8" t="s">
        <v>138</v>
      </c>
      <c r="Z8" t="s">
        <v>52</v>
      </c>
      <c r="AA8" t="s">
        <v>64</v>
      </c>
      <c r="AB8" t="s">
        <v>205</v>
      </c>
      <c r="AC8" t="s">
        <v>70</v>
      </c>
      <c r="AD8" s="20"/>
      <c r="AE8" s="20">
        <v>44577</v>
      </c>
      <c r="AF8" s="20">
        <v>44578</v>
      </c>
      <c r="AG8" s="19">
        <v>0</v>
      </c>
      <c r="AH8" t="s">
        <v>240</v>
      </c>
      <c r="AI8" t="s">
        <v>241</v>
      </c>
      <c r="AJ8" t="s">
        <v>49</v>
      </c>
      <c r="AK8" s="21"/>
      <c r="AL8" t="s">
        <v>46</v>
      </c>
      <c r="AM8" s="37"/>
      <c r="AN8" s="38">
        <v>9.9229594907407404E-2</v>
      </c>
      <c r="AO8" t="s">
        <v>43</v>
      </c>
      <c r="AP8" s="18">
        <v>226951</v>
      </c>
      <c r="AQ8" s="15" t="s">
        <v>66</v>
      </c>
    </row>
    <row r="9" spans="1:43" x14ac:dyDescent="0.25">
      <c r="A9" s="19">
        <v>2022</v>
      </c>
      <c r="B9" s="19">
        <v>1</v>
      </c>
      <c r="C9" t="s">
        <v>42</v>
      </c>
      <c r="D9" t="s">
        <v>242</v>
      </c>
      <c r="E9" t="s">
        <v>243</v>
      </c>
      <c r="F9" t="s">
        <v>43</v>
      </c>
      <c r="G9" t="s">
        <v>44</v>
      </c>
      <c r="H9" t="s">
        <v>58</v>
      </c>
      <c r="I9" s="51"/>
      <c r="J9" s="51"/>
      <c r="K9" s="51"/>
      <c r="L9" t="s">
        <v>46</v>
      </c>
      <c r="M9" s="51"/>
      <c r="N9" s="51"/>
      <c r="O9" t="s">
        <v>62</v>
      </c>
      <c r="P9" t="s">
        <v>49</v>
      </c>
      <c r="Q9" t="s">
        <v>244</v>
      </c>
      <c r="R9" s="19">
        <v>33</v>
      </c>
      <c r="S9" t="s">
        <v>63</v>
      </c>
      <c r="T9" t="s">
        <v>48</v>
      </c>
      <c r="U9" t="s">
        <v>49</v>
      </c>
      <c r="V9" t="s">
        <v>72</v>
      </c>
      <c r="X9" t="s">
        <v>118</v>
      </c>
      <c r="Z9" t="s">
        <v>52</v>
      </c>
      <c r="AA9" t="s">
        <v>64</v>
      </c>
      <c r="AB9" t="s">
        <v>205</v>
      </c>
      <c r="AC9" t="s">
        <v>70</v>
      </c>
      <c r="AD9" s="20"/>
      <c r="AE9" s="20">
        <v>44577</v>
      </c>
      <c r="AF9" s="20">
        <v>44582</v>
      </c>
      <c r="AG9" s="19">
        <v>4</v>
      </c>
      <c r="AH9" t="s">
        <v>245</v>
      </c>
      <c r="AI9" t="s">
        <v>246</v>
      </c>
      <c r="AJ9" t="s">
        <v>49</v>
      </c>
      <c r="AK9" s="21"/>
      <c r="AL9" t="s">
        <v>46</v>
      </c>
      <c r="AM9" s="37"/>
      <c r="AN9" s="38">
        <v>0.75840937500000005</v>
      </c>
      <c r="AO9" t="s">
        <v>43</v>
      </c>
      <c r="AP9" s="18">
        <v>226954</v>
      </c>
      <c r="AQ9" s="15" t="s">
        <v>66</v>
      </c>
    </row>
    <row r="10" spans="1:43" x14ac:dyDescent="0.25">
      <c r="A10" s="19">
        <v>2022</v>
      </c>
      <c r="B10" s="19">
        <v>1</v>
      </c>
      <c r="C10" t="s">
        <v>42</v>
      </c>
      <c r="D10" t="s">
        <v>247</v>
      </c>
      <c r="E10" t="s">
        <v>248</v>
      </c>
      <c r="F10" t="s">
        <v>43</v>
      </c>
      <c r="G10" t="s">
        <v>44</v>
      </c>
      <c r="H10" t="s">
        <v>58</v>
      </c>
      <c r="I10" s="51"/>
      <c r="J10" s="51"/>
      <c r="K10" s="51"/>
      <c r="L10" t="s">
        <v>46</v>
      </c>
      <c r="M10" s="51"/>
      <c r="N10" s="51"/>
      <c r="O10" t="s">
        <v>62</v>
      </c>
      <c r="P10" t="s">
        <v>49</v>
      </c>
      <c r="Q10" t="s">
        <v>59</v>
      </c>
      <c r="R10" s="19"/>
      <c r="S10" t="s">
        <v>63</v>
      </c>
      <c r="T10" t="s">
        <v>48</v>
      </c>
      <c r="U10" t="s">
        <v>65</v>
      </c>
      <c r="V10" t="s">
        <v>50</v>
      </c>
      <c r="X10" t="s">
        <v>50</v>
      </c>
      <c r="Z10" t="s">
        <v>52</v>
      </c>
      <c r="AA10" t="s">
        <v>64</v>
      </c>
      <c r="AC10" t="s">
        <v>70</v>
      </c>
      <c r="AD10" s="20"/>
      <c r="AE10" s="20">
        <v>44579</v>
      </c>
      <c r="AF10" s="20">
        <v>44581</v>
      </c>
      <c r="AG10" s="19">
        <v>2</v>
      </c>
      <c r="AH10" t="s">
        <v>249</v>
      </c>
      <c r="AI10" t="s">
        <v>250</v>
      </c>
      <c r="AJ10" t="s">
        <v>49</v>
      </c>
      <c r="AK10" s="21"/>
      <c r="AL10" t="s">
        <v>46</v>
      </c>
      <c r="AM10" s="37"/>
      <c r="AN10" s="38">
        <v>0.47141535879629631</v>
      </c>
      <c r="AO10" t="s">
        <v>43</v>
      </c>
      <c r="AP10" s="18">
        <v>226990</v>
      </c>
      <c r="AQ10" s="15" t="s">
        <v>66</v>
      </c>
    </row>
    <row r="11" spans="1:43" x14ac:dyDescent="0.25">
      <c r="A11" s="19">
        <v>2022</v>
      </c>
      <c r="B11" s="19">
        <v>1</v>
      </c>
      <c r="C11" t="s">
        <v>42</v>
      </c>
      <c r="D11" t="s">
        <v>251</v>
      </c>
      <c r="E11" t="s">
        <v>252</v>
      </c>
      <c r="F11" t="s">
        <v>43</v>
      </c>
      <c r="G11" t="s">
        <v>44</v>
      </c>
      <c r="H11" t="s">
        <v>102</v>
      </c>
      <c r="I11" s="51"/>
      <c r="J11" s="51"/>
      <c r="K11" s="51"/>
      <c r="L11" t="s">
        <v>46</v>
      </c>
      <c r="M11" s="51"/>
      <c r="N11" s="51"/>
      <c r="O11" t="s">
        <v>62</v>
      </c>
      <c r="P11" t="s">
        <v>65</v>
      </c>
      <c r="Q11" t="s">
        <v>59</v>
      </c>
      <c r="R11" s="19"/>
      <c r="S11" t="s">
        <v>63</v>
      </c>
      <c r="T11" t="s">
        <v>48</v>
      </c>
      <c r="U11" t="s">
        <v>65</v>
      </c>
      <c r="V11" t="s">
        <v>72</v>
      </c>
      <c r="W11" t="s">
        <v>130</v>
      </c>
      <c r="X11" t="s">
        <v>130</v>
      </c>
      <c r="Z11" t="s">
        <v>52</v>
      </c>
      <c r="AA11" t="s">
        <v>64</v>
      </c>
      <c r="AB11" t="s">
        <v>204</v>
      </c>
      <c r="AC11" t="s">
        <v>70</v>
      </c>
      <c r="AD11" s="20"/>
      <c r="AE11" s="20">
        <v>44580</v>
      </c>
      <c r="AF11" s="20">
        <v>44580</v>
      </c>
      <c r="AG11" s="19">
        <v>0</v>
      </c>
      <c r="AH11" t="s">
        <v>253</v>
      </c>
      <c r="AI11" t="s">
        <v>254</v>
      </c>
      <c r="AJ11" t="s">
        <v>49</v>
      </c>
      <c r="AK11" s="21"/>
      <c r="AL11" t="s">
        <v>46</v>
      </c>
      <c r="AM11" s="37"/>
      <c r="AN11" s="38">
        <v>0.44659112268518519</v>
      </c>
      <c r="AO11" t="s">
        <v>43</v>
      </c>
      <c r="AP11" s="18">
        <v>227027</v>
      </c>
      <c r="AQ11" s="15" t="s">
        <v>66</v>
      </c>
    </row>
    <row r="12" spans="1:43" x14ac:dyDescent="0.25">
      <c r="A12" s="19">
        <v>2022</v>
      </c>
      <c r="B12" s="19">
        <v>1</v>
      </c>
      <c r="C12" t="s">
        <v>42</v>
      </c>
      <c r="D12" t="s">
        <v>255</v>
      </c>
      <c r="E12" t="s">
        <v>256</v>
      </c>
      <c r="F12" t="s">
        <v>43</v>
      </c>
      <c r="G12" t="s">
        <v>44</v>
      </c>
      <c r="H12" t="s">
        <v>58</v>
      </c>
      <c r="I12" s="51"/>
      <c r="J12" s="51"/>
      <c r="K12" s="51"/>
      <c r="L12" t="s">
        <v>46</v>
      </c>
      <c r="M12" s="51"/>
      <c r="N12" s="51"/>
      <c r="O12" t="s">
        <v>62</v>
      </c>
      <c r="P12" t="s">
        <v>65</v>
      </c>
      <c r="Q12" t="s">
        <v>59</v>
      </c>
      <c r="R12" s="19"/>
      <c r="S12" t="s">
        <v>63</v>
      </c>
      <c r="T12" t="s">
        <v>48</v>
      </c>
      <c r="U12" t="s">
        <v>65</v>
      </c>
      <c r="V12" t="s">
        <v>92</v>
      </c>
      <c r="W12" t="s">
        <v>93</v>
      </c>
      <c r="X12" t="s">
        <v>93</v>
      </c>
      <c r="Z12" t="s">
        <v>52</v>
      </c>
      <c r="AA12" t="s">
        <v>64</v>
      </c>
      <c r="AC12" t="s">
        <v>54</v>
      </c>
      <c r="AD12" s="20">
        <v>44623</v>
      </c>
      <c r="AE12" s="20">
        <v>44582</v>
      </c>
      <c r="AF12" s="20">
        <v>44603</v>
      </c>
      <c r="AG12" s="19">
        <v>15</v>
      </c>
      <c r="AH12" t="s">
        <v>258</v>
      </c>
      <c r="AI12" t="s">
        <v>259</v>
      </c>
      <c r="AJ12" t="s">
        <v>49</v>
      </c>
      <c r="AK12" s="21"/>
      <c r="AL12" t="s">
        <v>55</v>
      </c>
      <c r="AM12" s="37">
        <v>44582</v>
      </c>
      <c r="AN12" s="38">
        <v>4.0757638888888892E-2</v>
      </c>
      <c r="AO12" t="s">
        <v>43</v>
      </c>
      <c r="AP12" s="18">
        <v>227058</v>
      </c>
      <c r="AQ12" s="15" t="s">
        <v>66</v>
      </c>
    </row>
    <row r="13" spans="1:43" x14ac:dyDescent="0.25">
      <c r="A13" s="19">
        <v>2022</v>
      </c>
      <c r="B13" s="19">
        <v>1</v>
      </c>
      <c r="C13" t="s">
        <v>42</v>
      </c>
      <c r="D13" t="s">
        <v>260</v>
      </c>
      <c r="E13" t="s">
        <v>261</v>
      </c>
      <c r="F13" t="s">
        <v>43</v>
      </c>
      <c r="G13" t="s">
        <v>44</v>
      </c>
      <c r="H13" t="s">
        <v>58</v>
      </c>
      <c r="I13" s="51"/>
      <c r="J13" s="51"/>
      <c r="K13" s="51"/>
      <c r="L13" t="s">
        <v>46</v>
      </c>
      <c r="M13" s="51"/>
      <c r="N13" s="51"/>
      <c r="O13" t="s">
        <v>62</v>
      </c>
      <c r="P13" t="s">
        <v>49</v>
      </c>
      <c r="Q13" t="s">
        <v>59</v>
      </c>
      <c r="R13" s="19"/>
      <c r="S13" t="s">
        <v>63</v>
      </c>
      <c r="T13" t="s">
        <v>48</v>
      </c>
      <c r="U13" t="s">
        <v>65</v>
      </c>
      <c r="V13" t="s">
        <v>90</v>
      </c>
      <c r="W13" t="s">
        <v>262</v>
      </c>
      <c r="X13" t="s">
        <v>257</v>
      </c>
      <c r="Z13" t="s">
        <v>52</v>
      </c>
      <c r="AA13" t="s">
        <v>64</v>
      </c>
      <c r="AC13" t="s">
        <v>70</v>
      </c>
      <c r="AD13" s="20"/>
      <c r="AE13" s="20">
        <v>44584</v>
      </c>
      <c r="AF13" s="20">
        <v>44585</v>
      </c>
      <c r="AG13" s="19">
        <v>0</v>
      </c>
      <c r="AH13" t="s">
        <v>263</v>
      </c>
      <c r="AI13" t="s">
        <v>264</v>
      </c>
      <c r="AJ13" t="s">
        <v>49</v>
      </c>
      <c r="AK13" s="21"/>
      <c r="AL13" t="s">
        <v>46</v>
      </c>
      <c r="AM13" s="37"/>
      <c r="AN13" s="38">
        <v>4.0980590277777777E-2</v>
      </c>
      <c r="AO13" t="s">
        <v>43</v>
      </c>
      <c r="AP13" s="18" t="s">
        <v>260</v>
      </c>
      <c r="AQ13" s="15" t="s">
        <v>66</v>
      </c>
    </row>
    <row r="14" spans="1:43" x14ac:dyDescent="0.25">
      <c r="A14" s="19">
        <v>2022</v>
      </c>
      <c r="B14" s="19">
        <v>1</v>
      </c>
      <c r="C14" t="s">
        <v>42</v>
      </c>
      <c r="D14" t="s">
        <v>265</v>
      </c>
      <c r="E14" t="s">
        <v>266</v>
      </c>
      <c r="F14" t="s">
        <v>43</v>
      </c>
      <c r="G14" t="s">
        <v>44</v>
      </c>
      <c r="H14" t="s">
        <v>58</v>
      </c>
      <c r="I14" s="51"/>
      <c r="J14" s="51"/>
      <c r="K14" s="51"/>
      <c r="L14" t="s">
        <v>99</v>
      </c>
      <c r="M14" s="51"/>
      <c r="N14" s="51"/>
      <c r="O14" t="s">
        <v>62</v>
      </c>
      <c r="P14" t="s">
        <v>49</v>
      </c>
      <c r="Q14" t="s">
        <v>59</v>
      </c>
      <c r="R14" s="19"/>
      <c r="S14" t="s">
        <v>63</v>
      </c>
      <c r="T14" t="s">
        <v>48</v>
      </c>
      <c r="U14" t="s">
        <v>65</v>
      </c>
      <c r="V14" t="s">
        <v>72</v>
      </c>
      <c r="W14" t="s">
        <v>127</v>
      </c>
      <c r="X14" t="s">
        <v>119</v>
      </c>
      <c r="Z14" t="s">
        <v>52</v>
      </c>
      <c r="AA14" t="s">
        <v>64</v>
      </c>
      <c r="AB14" t="s">
        <v>205</v>
      </c>
      <c r="AC14" t="s">
        <v>70</v>
      </c>
      <c r="AD14" s="20"/>
      <c r="AE14" s="20">
        <v>44586</v>
      </c>
      <c r="AF14" s="20">
        <v>44586</v>
      </c>
      <c r="AG14" s="19">
        <v>0</v>
      </c>
      <c r="AH14" t="s">
        <v>267</v>
      </c>
      <c r="AI14" t="s">
        <v>268</v>
      </c>
      <c r="AJ14" t="s">
        <v>49</v>
      </c>
      <c r="AK14" s="21"/>
      <c r="AL14" t="s">
        <v>46</v>
      </c>
      <c r="AM14" s="37"/>
      <c r="AN14" s="38">
        <v>6.1901076388888886E-2</v>
      </c>
      <c r="AO14" t="s">
        <v>43</v>
      </c>
      <c r="AP14" s="18" t="s">
        <v>265</v>
      </c>
      <c r="AQ14" s="15" t="s">
        <v>66</v>
      </c>
    </row>
    <row r="15" spans="1:43" x14ac:dyDescent="0.25">
      <c r="A15" s="19">
        <v>2022</v>
      </c>
      <c r="B15" s="19">
        <v>1</v>
      </c>
      <c r="C15" t="s">
        <v>42</v>
      </c>
      <c r="D15" t="s">
        <v>269</v>
      </c>
      <c r="E15" t="s">
        <v>270</v>
      </c>
      <c r="F15" t="s">
        <v>145</v>
      </c>
      <c r="G15" t="s">
        <v>44</v>
      </c>
      <c r="H15" t="s">
        <v>58</v>
      </c>
      <c r="I15" s="51"/>
      <c r="J15" s="51"/>
      <c r="K15" s="51"/>
      <c r="L15" t="s">
        <v>46</v>
      </c>
      <c r="M15" s="51"/>
      <c r="N15" s="51"/>
      <c r="O15" t="s">
        <v>62</v>
      </c>
      <c r="P15" t="s">
        <v>49</v>
      </c>
      <c r="Q15" t="s">
        <v>59</v>
      </c>
      <c r="R15" s="19"/>
      <c r="S15" t="s">
        <v>63</v>
      </c>
      <c r="T15" t="s">
        <v>48</v>
      </c>
      <c r="U15" t="s">
        <v>49</v>
      </c>
      <c r="V15" t="s">
        <v>50</v>
      </c>
      <c r="X15" t="s">
        <v>51</v>
      </c>
      <c r="Z15" t="s">
        <v>52</v>
      </c>
      <c r="AA15" t="s">
        <v>53</v>
      </c>
      <c r="AC15" t="s">
        <v>70</v>
      </c>
      <c r="AD15" s="20">
        <v>44607</v>
      </c>
      <c r="AE15" s="20">
        <v>44586</v>
      </c>
      <c r="AF15" s="20">
        <v>44599</v>
      </c>
      <c r="AG15" s="19">
        <v>9</v>
      </c>
      <c r="AH15" t="s">
        <v>271</v>
      </c>
      <c r="AI15" t="s">
        <v>272</v>
      </c>
      <c r="AJ15" t="s">
        <v>65</v>
      </c>
      <c r="AK15" s="21">
        <v>44599</v>
      </c>
      <c r="AL15" t="s">
        <v>55</v>
      </c>
      <c r="AM15" s="37">
        <v>44587</v>
      </c>
      <c r="AN15" s="38">
        <v>0.52987646990740744</v>
      </c>
      <c r="AO15" t="s">
        <v>61</v>
      </c>
      <c r="AP15" s="18">
        <v>110</v>
      </c>
      <c r="AQ15" s="15" t="s">
        <v>56</v>
      </c>
    </row>
    <row r="16" spans="1:43" x14ac:dyDescent="0.25">
      <c r="A16" s="19">
        <v>2022</v>
      </c>
      <c r="B16" s="19">
        <v>1</v>
      </c>
      <c r="C16" t="s">
        <v>42</v>
      </c>
      <c r="D16" t="s">
        <v>273</v>
      </c>
      <c r="E16" t="s">
        <v>274</v>
      </c>
      <c r="F16" t="s">
        <v>145</v>
      </c>
      <c r="G16" t="s">
        <v>44</v>
      </c>
      <c r="H16" t="s">
        <v>58</v>
      </c>
      <c r="I16" s="51"/>
      <c r="J16" s="51"/>
      <c r="K16" s="51"/>
      <c r="L16" t="s">
        <v>46</v>
      </c>
      <c r="M16" s="51"/>
      <c r="N16" s="51"/>
      <c r="O16" t="s">
        <v>62</v>
      </c>
      <c r="P16" t="s">
        <v>49</v>
      </c>
      <c r="Q16" t="s">
        <v>59</v>
      </c>
      <c r="R16" s="19"/>
      <c r="S16" t="s">
        <v>63</v>
      </c>
      <c r="T16" t="s">
        <v>48</v>
      </c>
      <c r="U16" t="s">
        <v>49</v>
      </c>
      <c r="V16" t="s">
        <v>50</v>
      </c>
      <c r="W16" t="s">
        <v>275</v>
      </c>
      <c r="X16" t="s">
        <v>79</v>
      </c>
      <c r="Z16" t="s">
        <v>52</v>
      </c>
      <c r="AA16" t="s">
        <v>276</v>
      </c>
      <c r="AC16" t="s">
        <v>70</v>
      </c>
      <c r="AD16" s="20">
        <v>44608</v>
      </c>
      <c r="AE16" s="20">
        <v>44587</v>
      </c>
      <c r="AF16" s="20">
        <v>44602</v>
      </c>
      <c r="AG16" s="19">
        <v>11</v>
      </c>
      <c r="AH16" t="s">
        <v>277</v>
      </c>
      <c r="AI16" t="s">
        <v>278</v>
      </c>
      <c r="AJ16" t="s">
        <v>65</v>
      </c>
      <c r="AK16" s="21">
        <v>44602</v>
      </c>
      <c r="AL16" t="s">
        <v>55</v>
      </c>
      <c r="AM16" s="37">
        <v>44588</v>
      </c>
      <c r="AN16" s="38">
        <v>0.46644498842592591</v>
      </c>
      <c r="AO16" t="s">
        <v>61</v>
      </c>
      <c r="AP16" s="18">
        <v>111</v>
      </c>
      <c r="AQ16" s="15" t="s">
        <v>56</v>
      </c>
    </row>
    <row r="17" spans="1:43" x14ac:dyDescent="0.25">
      <c r="A17" s="19">
        <v>2022</v>
      </c>
      <c r="B17" s="19">
        <v>1</v>
      </c>
      <c r="C17" t="s">
        <v>42</v>
      </c>
      <c r="D17" t="s">
        <v>279</v>
      </c>
      <c r="E17" t="s">
        <v>280</v>
      </c>
      <c r="F17" t="s">
        <v>43</v>
      </c>
      <c r="G17" t="s">
        <v>44</v>
      </c>
      <c r="H17" t="s">
        <v>58</v>
      </c>
      <c r="I17" s="51"/>
      <c r="J17" s="51"/>
      <c r="K17" s="51"/>
      <c r="L17" t="s">
        <v>46</v>
      </c>
      <c r="M17" s="51"/>
      <c r="N17" s="51"/>
      <c r="O17" t="s">
        <v>141</v>
      </c>
      <c r="P17" t="s">
        <v>49</v>
      </c>
      <c r="Q17" t="s">
        <v>281</v>
      </c>
      <c r="R17" s="19">
        <v>65</v>
      </c>
      <c r="S17" t="s">
        <v>63</v>
      </c>
      <c r="T17" t="s">
        <v>48</v>
      </c>
      <c r="U17" t="s">
        <v>49</v>
      </c>
      <c r="V17" t="s">
        <v>100</v>
      </c>
      <c r="W17" t="s">
        <v>282</v>
      </c>
      <c r="X17" t="s">
        <v>144</v>
      </c>
      <c r="Z17" t="s">
        <v>52</v>
      </c>
      <c r="AA17" t="s">
        <v>64</v>
      </c>
      <c r="AC17" t="s">
        <v>70</v>
      </c>
      <c r="AD17" s="20"/>
      <c r="AE17" s="20">
        <v>44587</v>
      </c>
      <c r="AF17" s="20">
        <v>44588</v>
      </c>
      <c r="AG17" s="19">
        <v>1</v>
      </c>
      <c r="AH17" t="s">
        <v>283</v>
      </c>
      <c r="AI17" t="s">
        <v>284</v>
      </c>
      <c r="AJ17" t="s">
        <v>49</v>
      </c>
      <c r="AK17" s="21"/>
      <c r="AL17" t="s">
        <v>46</v>
      </c>
      <c r="AM17" s="37"/>
      <c r="AN17" s="38">
        <v>0.47102103009259261</v>
      </c>
      <c r="AO17" t="s">
        <v>43</v>
      </c>
      <c r="AP17" s="18">
        <v>227170</v>
      </c>
      <c r="AQ17" s="15" t="s">
        <v>66</v>
      </c>
    </row>
    <row r="18" spans="1:43" x14ac:dyDescent="0.25">
      <c r="A18" s="19">
        <v>2022</v>
      </c>
      <c r="B18" s="19">
        <v>1</v>
      </c>
      <c r="C18" t="s">
        <v>42</v>
      </c>
      <c r="D18" t="s">
        <v>285</v>
      </c>
      <c r="E18" t="s">
        <v>286</v>
      </c>
      <c r="F18" t="s">
        <v>43</v>
      </c>
      <c r="G18" t="s">
        <v>44</v>
      </c>
      <c r="H18" t="s">
        <v>58</v>
      </c>
      <c r="I18" s="51"/>
      <c r="J18" s="51"/>
      <c r="K18" s="51"/>
      <c r="L18" t="s">
        <v>46</v>
      </c>
      <c r="M18" s="51"/>
      <c r="N18" s="51"/>
      <c r="O18" t="s">
        <v>62</v>
      </c>
      <c r="P18" t="s">
        <v>49</v>
      </c>
      <c r="Q18" t="s">
        <v>287</v>
      </c>
      <c r="R18" s="19">
        <v>24</v>
      </c>
      <c r="S18" t="s">
        <v>63</v>
      </c>
      <c r="T18" t="s">
        <v>48</v>
      </c>
      <c r="U18" t="s">
        <v>49</v>
      </c>
      <c r="V18" t="s">
        <v>73</v>
      </c>
      <c r="X18" t="s">
        <v>74</v>
      </c>
      <c r="Z18" t="s">
        <v>52</v>
      </c>
      <c r="AA18" t="s">
        <v>64</v>
      </c>
      <c r="AC18" t="s">
        <v>70</v>
      </c>
      <c r="AD18" s="20"/>
      <c r="AE18" s="20">
        <v>44590</v>
      </c>
      <c r="AF18" s="20">
        <v>44594</v>
      </c>
      <c r="AG18" s="19">
        <v>2</v>
      </c>
      <c r="AH18" t="s">
        <v>288</v>
      </c>
      <c r="AI18" t="s">
        <v>289</v>
      </c>
      <c r="AJ18" t="s">
        <v>49</v>
      </c>
      <c r="AK18" s="21"/>
      <c r="AL18" t="s">
        <v>46</v>
      </c>
      <c r="AM18" s="37"/>
      <c r="AN18" s="38">
        <v>0.9529611921296296</v>
      </c>
      <c r="AO18" t="s">
        <v>43</v>
      </c>
      <c r="AP18" s="18">
        <v>227291</v>
      </c>
      <c r="AQ18" s="15" t="s">
        <v>66</v>
      </c>
    </row>
    <row r="19" spans="1:43" x14ac:dyDescent="0.25">
      <c r="A19" s="19">
        <v>2022</v>
      </c>
      <c r="B19" s="19">
        <v>1</v>
      </c>
      <c r="C19" t="s">
        <v>42</v>
      </c>
      <c r="D19" t="s">
        <v>290</v>
      </c>
      <c r="E19" t="s">
        <v>291</v>
      </c>
      <c r="F19" t="s">
        <v>43</v>
      </c>
      <c r="G19" t="s">
        <v>44</v>
      </c>
      <c r="H19" t="s">
        <v>58</v>
      </c>
      <c r="I19" s="51"/>
      <c r="J19" s="51"/>
      <c r="K19" s="51"/>
      <c r="L19" t="s">
        <v>46</v>
      </c>
      <c r="M19" s="51"/>
      <c r="N19" s="51"/>
      <c r="O19" t="s">
        <v>62</v>
      </c>
      <c r="P19" t="s">
        <v>49</v>
      </c>
      <c r="Q19" t="s">
        <v>59</v>
      </c>
      <c r="R19" s="19"/>
      <c r="S19" t="s">
        <v>63</v>
      </c>
      <c r="T19" t="s">
        <v>48</v>
      </c>
      <c r="U19" t="s">
        <v>65</v>
      </c>
      <c r="V19" t="s">
        <v>72</v>
      </c>
      <c r="W19" t="s">
        <v>112</v>
      </c>
      <c r="X19" t="s">
        <v>119</v>
      </c>
      <c r="Z19" t="s">
        <v>52</v>
      </c>
      <c r="AA19" t="s">
        <v>64</v>
      </c>
      <c r="AB19" t="s">
        <v>204</v>
      </c>
      <c r="AC19" t="s">
        <v>70</v>
      </c>
      <c r="AD19" s="20"/>
      <c r="AE19" s="20">
        <v>44592</v>
      </c>
      <c r="AF19" s="20">
        <v>44592</v>
      </c>
      <c r="AG19" s="19">
        <v>0</v>
      </c>
      <c r="AH19" t="s">
        <v>292</v>
      </c>
      <c r="AI19" t="s">
        <v>293</v>
      </c>
      <c r="AJ19" t="s">
        <v>49</v>
      </c>
      <c r="AK19" s="21"/>
      <c r="AL19" t="s">
        <v>46</v>
      </c>
      <c r="AM19" s="37"/>
      <c r="AN19" s="38">
        <v>0.52906265046296297</v>
      </c>
      <c r="AO19" t="s">
        <v>43</v>
      </c>
      <c r="AP19" s="18">
        <v>227338</v>
      </c>
      <c r="AQ19" s="15" t="s">
        <v>66</v>
      </c>
    </row>
    <row r="20" spans="1:43" x14ac:dyDescent="0.25">
      <c r="A20" s="19">
        <v>2022</v>
      </c>
      <c r="B20" s="19">
        <v>2</v>
      </c>
      <c r="C20" t="s">
        <v>42</v>
      </c>
      <c r="D20" t="s">
        <v>294</v>
      </c>
      <c r="E20" t="s">
        <v>295</v>
      </c>
      <c r="F20" t="s">
        <v>43</v>
      </c>
      <c r="G20" t="s">
        <v>44</v>
      </c>
      <c r="H20" t="s">
        <v>58</v>
      </c>
      <c r="I20" s="51"/>
      <c r="J20" s="51"/>
      <c r="K20" s="51"/>
      <c r="L20" t="s">
        <v>46</v>
      </c>
      <c r="M20" s="51"/>
      <c r="N20" s="51"/>
      <c r="O20" t="s">
        <v>62</v>
      </c>
      <c r="P20" t="s">
        <v>49</v>
      </c>
      <c r="Q20" t="s">
        <v>296</v>
      </c>
      <c r="R20" s="19">
        <v>41</v>
      </c>
      <c r="S20" t="s">
        <v>63</v>
      </c>
      <c r="T20" t="s">
        <v>48</v>
      </c>
      <c r="U20" t="s">
        <v>65</v>
      </c>
      <c r="V20" t="s">
        <v>72</v>
      </c>
      <c r="W20" t="s">
        <v>297</v>
      </c>
      <c r="X20" t="s">
        <v>125</v>
      </c>
      <c r="Z20" t="s">
        <v>52</v>
      </c>
      <c r="AA20" t="s">
        <v>64</v>
      </c>
      <c r="AB20" t="s">
        <v>204</v>
      </c>
      <c r="AC20" t="s">
        <v>70</v>
      </c>
      <c r="AD20" s="20"/>
      <c r="AE20" s="20">
        <v>44597</v>
      </c>
      <c r="AF20" s="20">
        <v>44599</v>
      </c>
      <c r="AG20" s="19">
        <v>0</v>
      </c>
      <c r="AH20" t="s">
        <v>298</v>
      </c>
      <c r="AI20" t="s">
        <v>299</v>
      </c>
      <c r="AJ20" t="s">
        <v>49</v>
      </c>
      <c r="AK20" s="21"/>
      <c r="AL20" t="s">
        <v>46</v>
      </c>
      <c r="AM20" s="37"/>
      <c r="AN20" s="38">
        <v>0.55723063657407412</v>
      </c>
      <c r="AO20" t="s">
        <v>43</v>
      </c>
      <c r="AP20" s="18">
        <v>227428</v>
      </c>
      <c r="AQ20" s="15" t="s">
        <v>66</v>
      </c>
    </row>
    <row r="21" spans="1:43" x14ac:dyDescent="0.25">
      <c r="A21" s="19">
        <v>2022</v>
      </c>
      <c r="B21" s="19">
        <v>2</v>
      </c>
      <c r="C21" t="s">
        <v>42</v>
      </c>
      <c r="D21" t="s">
        <v>300</v>
      </c>
      <c r="E21" t="s">
        <v>301</v>
      </c>
      <c r="F21" t="s">
        <v>43</v>
      </c>
      <c r="G21" t="s">
        <v>44</v>
      </c>
      <c r="H21" t="s">
        <v>58</v>
      </c>
      <c r="I21" s="51"/>
      <c r="J21" s="51"/>
      <c r="K21" s="51"/>
      <c r="L21" t="s">
        <v>46</v>
      </c>
      <c r="M21" s="51"/>
      <c r="N21" s="51"/>
      <c r="O21" t="s">
        <v>62</v>
      </c>
      <c r="P21" t="s">
        <v>49</v>
      </c>
      <c r="Q21" t="s">
        <v>59</v>
      </c>
      <c r="R21" s="19"/>
      <c r="S21" t="s">
        <v>47</v>
      </c>
      <c r="T21" t="s">
        <v>48</v>
      </c>
      <c r="U21" t="s">
        <v>65</v>
      </c>
      <c r="V21" t="s">
        <v>72</v>
      </c>
      <c r="W21" t="s">
        <v>112</v>
      </c>
      <c r="X21" t="s">
        <v>112</v>
      </c>
      <c r="Z21" t="s">
        <v>52</v>
      </c>
      <c r="AA21" t="s">
        <v>69</v>
      </c>
      <c r="AC21" t="s">
        <v>70</v>
      </c>
      <c r="AD21" s="20"/>
      <c r="AE21" s="20">
        <v>44598</v>
      </c>
      <c r="AF21" s="20">
        <v>44599</v>
      </c>
      <c r="AG21" s="19">
        <v>0</v>
      </c>
      <c r="AH21" t="s">
        <v>302</v>
      </c>
      <c r="AI21" t="s">
        <v>303</v>
      </c>
      <c r="AJ21" t="s">
        <v>49</v>
      </c>
      <c r="AK21" s="21"/>
      <c r="AL21" t="s">
        <v>46</v>
      </c>
      <c r="AM21" s="37"/>
      <c r="AN21" s="38">
        <v>6.1624421296296299E-2</v>
      </c>
      <c r="AO21" t="s">
        <v>43</v>
      </c>
      <c r="AP21" s="18">
        <v>227431</v>
      </c>
      <c r="AQ21" s="15" t="s">
        <v>66</v>
      </c>
    </row>
    <row r="22" spans="1:43" x14ac:dyDescent="0.25">
      <c r="A22" s="19">
        <v>2022</v>
      </c>
      <c r="B22" s="19">
        <v>2</v>
      </c>
      <c r="C22" t="s">
        <v>42</v>
      </c>
      <c r="D22" t="s">
        <v>304</v>
      </c>
      <c r="E22" t="s">
        <v>305</v>
      </c>
      <c r="F22" t="s">
        <v>43</v>
      </c>
      <c r="G22" t="s">
        <v>44</v>
      </c>
      <c r="H22" t="s">
        <v>58</v>
      </c>
      <c r="I22" s="51"/>
      <c r="J22" s="51"/>
      <c r="K22" s="51"/>
      <c r="L22" t="s">
        <v>46</v>
      </c>
      <c r="M22" s="51"/>
      <c r="N22" s="51"/>
      <c r="O22" t="s">
        <v>62</v>
      </c>
      <c r="P22" t="s">
        <v>65</v>
      </c>
      <c r="Q22" t="s">
        <v>306</v>
      </c>
      <c r="R22" s="19">
        <v>72</v>
      </c>
      <c r="S22" t="s">
        <v>63</v>
      </c>
      <c r="T22" t="s">
        <v>48</v>
      </c>
      <c r="U22" t="s">
        <v>65</v>
      </c>
      <c r="V22" t="s">
        <v>88</v>
      </c>
      <c r="W22" t="s">
        <v>307</v>
      </c>
      <c r="X22" t="s">
        <v>89</v>
      </c>
      <c r="Z22" t="s">
        <v>52</v>
      </c>
      <c r="AA22" t="s">
        <v>64</v>
      </c>
      <c r="AC22" t="s">
        <v>70</v>
      </c>
      <c r="AD22" s="20"/>
      <c r="AE22" s="20">
        <v>44598</v>
      </c>
      <c r="AF22" s="20">
        <v>44610</v>
      </c>
      <c r="AG22" s="19">
        <v>9</v>
      </c>
      <c r="AH22" t="s">
        <v>308</v>
      </c>
      <c r="AI22" t="s">
        <v>309</v>
      </c>
      <c r="AJ22" t="s">
        <v>49</v>
      </c>
      <c r="AK22" s="21"/>
      <c r="AL22" t="s">
        <v>46</v>
      </c>
      <c r="AM22" s="37"/>
      <c r="AN22" s="38">
        <v>0.75012589120370365</v>
      </c>
      <c r="AO22" t="s">
        <v>43</v>
      </c>
      <c r="AP22" s="18">
        <v>227438</v>
      </c>
      <c r="AQ22" s="15" t="s">
        <v>66</v>
      </c>
    </row>
    <row r="23" spans="1:43" x14ac:dyDescent="0.25">
      <c r="A23" s="19">
        <v>2022</v>
      </c>
      <c r="B23" s="19">
        <v>2</v>
      </c>
      <c r="C23" t="s">
        <v>42</v>
      </c>
      <c r="D23" t="s">
        <v>310</v>
      </c>
      <c r="E23" t="s">
        <v>311</v>
      </c>
      <c r="F23" t="s">
        <v>43</v>
      </c>
      <c r="G23" t="s">
        <v>44</v>
      </c>
      <c r="H23" t="s">
        <v>58</v>
      </c>
      <c r="I23" s="51"/>
      <c r="J23" s="51"/>
      <c r="K23" s="51"/>
      <c r="L23" t="s">
        <v>46</v>
      </c>
      <c r="M23" s="51"/>
      <c r="N23" s="51"/>
      <c r="P23" t="s">
        <v>49</v>
      </c>
      <c r="Q23" t="s">
        <v>312</v>
      </c>
      <c r="R23" s="19">
        <v>49</v>
      </c>
      <c r="S23" t="s">
        <v>63</v>
      </c>
      <c r="T23" t="s">
        <v>48</v>
      </c>
      <c r="U23" t="s">
        <v>65</v>
      </c>
      <c r="V23" t="s">
        <v>72</v>
      </c>
      <c r="W23" t="s">
        <v>112</v>
      </c>
      <c r="X23" t="s">
        <v>128</v>
      </c>
      <c r="Z23" t="s">
        <v>52</v>
      </c>
      <c r="AA23" t="s">
        <v>64</v>
      </c>
      <c r="AB23" t="s">
        <v>204</v>
      </c>
      <c r="AC23" t="s">
        <v>70</v>
      </c>
      <c r="AD23" s="20"/>
      <c r="AE23" s="20">
        <v>44601</v>
      </c>
      <c r="AF23" s="20">
        <v>44602</v>
      </c>
      <c r="AG23" s="19">
        <v>1</v>
      </c>
      <c r="AH23" t="s">
        <v>313</v>
      </c>
      <c r="AI23" t="s">
        <v>314</v>
      </c>
      <c r="AJ23" t="s">
        <v>49</v>
      </c>
      <c r="AK23" s="21"/>
      <c r="AL23" t="s">
        <v>46</v>
      </c>
      <c r="AM23" s="37"/>
      <c r="AN23" s="38">
        <v>4.9253159722222224E-2</v>
      </c>
      <c r="AO23" t="s">
        <v>43</v>
      </c>
      <c r="AP23" s="18">
        <v>227489</v>
      </c>
      <c r="AQ23" s="15" t="s">
        <v>66</v>
      </c>
    </row>
    <row r="24" spans="1:43" x14ac:dyDescent="0.25">
      <c r="A24" s="19">
        <v>2022</v>
      </c>
      <c r="B24" s="19">
        <v>2</v>
      </c>
      <c r="C24" t="s">
        <v>42</v>
      </c>
      <c r="D24" t="s">
        <v>315</v>
      </c>
      <c r="E24" t="s">
        <v>316</v>
      </c>
      <c r="F24" t="s">
        <v>43</v>
      </c>
      <c r="G24" t="s">
        <v>44</v>
      </c>
      <c r="H24" t="s">
        <v>58</v>
      </c>
      <c r="I24" s="51"/>
      <c r="J24" s="51"/>
      <c r="K24" s="51"/>
      <c r="L24" t="s">
        <v>46</v>
      </c>
      <c r="M24" s="51"/>
      <c r="N24" s="51"/>
      <c r="O24" t="s">
        <v>62</v>
      </c>
      <c r="P24" t="s">
        <v>49</v>
      </c>
      <c r="Q24" t="s">
        <v>59</v>
      </c>
      <c r="R24" s="19"/>
      <c r="S24" t="s">
        <v>63</v>
      </c>
      <c r="T24" t="s">
        <v>48</v>
      </c>
      <c r="U24" t="s">
        <v>65</v>
      </c>
      <c r="V24" t="s">
        <v>72</v>
      </c>
      <c r="W24" t="s">
        <v>317</v>
      </c>
      <c r="X24" t="s">
        <v>148</v>
      </c>
      <c r="Z24" t="s">
        <v>52</v>
      </c>
      <c r="AA24" t="s">
        <v>64</v>
      </c>
      <c r="AB24" t="s">
        <v>205</v>
      </c>
      <c r="AC24" t="s">
        <v>70</v>
      </c>
      <c r="AD24" s="20"/>
      <c r="AE24" s="20">
        <v>44606</v>
      </c>
      <c r="AF24" s="20">
        <v>44607</v>
      </c>
      <c r="AG24" s="19">
        <v>1</v>
      </c>
      <c r="AH24" t="s">
        <v>318</v>
      </c>
      <c r="AI24" t="s">
        <v>319</v>
      </c>
      <c r="AJ24" t="s">
        <v>49</v>
      </c>
      <c r="AK24" s="21"/>
      <c r="AL24" t="s">
        <v>46</v>
      </c>
      <c r="AM24" s="37"/>
      <c r="AN24" s="38">
        <v>0.81602260416666672</v>
      </c>
      <c r="AO24" t="s">
        <v>43</v>
      </c>
      <c r="AP24" s="18">
        <v>227597</v>
      </c>
      <c r="AQ24" s="15" t="s">
        <v>66</v>
      </c>
    </row>
    <row r="25" spans="1:43" x14ac:dyDescent="0.25">
      <c r="A25" s="19">
        <v>2022</v>
      </c>
      <c r="B25" s="19">
        <v>2</v>
      </c>
      <c r="C25" t="s">
        <v>42</v>
      </c>
      <c r="D25" t="s">
        <v>320</v>
      </c>
      <c r="E25" t="s">
        <v>321</v>
      </c>
      <c r="F25" t="s">
        <v>57</v>
      </c>
      <c r="G25" t="s">
        <v>44</v>
      </c>
      <c r="H25" t="s">
        <v>58</v>
      </c>
      <c r="I25" s="51"/>
      <c r="J25" s="51"/>
      <c r="K25" s="51"/>
      <c r="L25" t="s">
        <v>46</v>
      </c>
      <c r="M25" s="51"/>
      <c r="N25" s="51"/>
      <c r="O25" t="s">
        <v>62</v>
      </c>
      <c r="P25" t="s">
        <v>49</v>
      </c>
      <c r="Q25" t="s">
        <v>59</v>
      </c>
      <c r="R25" s="19"/>
      <c r="S25" t="s">
        <v>47</v>
      </c>
      <c r="T25" t="s">
        <v>48</v>
      </c>
      <c r="U25" t="s">
        <v>49</v>
      </c>
      <c r="V25" t="s">
        <v>50</v>
      </c>
      <c r="X25" t="s">
        <v>78</v>
      </c>
      <c r="Z25" t="s">
        <v>52</v>
      </c>
      <c r="AA25" t="s">
        <v>53</v>
      </c>
      <c r="AC25" t="s">
        <v>70</v>
      </c>
      <c r="AD25" s="20">
        <v>44628</v>
      </c>
      <c r="AE25" s="20">
        <v>44607</v>
      </c>
      <c r="AF25" s="20">
        <v>44613</v>
      </c>
      <c r="AG25" s="19">
        <v>4</v>
      </c>
      <c r="AH25" t="s">
        <v>322</v>
      </c>
      <c r="AI25" t="s">
        <v>323</v>
      </c>
      <c r="AJ25" t="s">
        <v>65</v>
      </c>
      <c r="AK25" s="21">
        <v>44613</v>
      </c>
      <c r="AL25" t="s">
        <v>55</v>
      </c>
      <c r="AM25" s="37">
        <v>44608</v>
      </c>
      <c r="AN25" s="38">
        <v>0.51712207175925928</v>
      </c>
      <c r="AO25" t="s">
        <v>61</v>
      </c>
      <c r="AP25" s="18">
        <v>130</v>
      </c>
      <c r="AQ25" s="15" t="s">
        <v>56</v>
      </c>
    </row>
    <row r="26" spans="1:43" x14ac:dyDescent="0.25">
      <c r="A26" s="19">
        <v>2022</v>
      </c>
      <c r="B26" s="19">
        <v>2</v>
      </c>
      <c r="C26" t="s">
        <v>42</v>
      </c>
      <c r="D26" t="s">
        <v>324</v>
      </c>
      <c r="E26" t="s">
        <v>325</v>
      </c>
      <c r="F26" t="s">
        <v>43</v>
      </c>
      <c r="G26" t="s">
        <v>44</v>
      </c>
      <c r="H26" t="s">
        <v>58</v>
      </c>
      <c r="I26" s="51"/>
      <c r="J26" s="51"/>
      <c r="K26" s="51"/>
      <c r="L26" t="s">
        <v>46</v>
      </c>
      <c r="M26" s="51"/>
      <c r="N26" s="51"/>
      <c r="O26" t="s">
        <v>62</v>
      </c>
      <c r="P26" t="s">
        <v>49</v>
      </c>
      <c r="Q26" t="s">
        <v>59</v>
      </c>
      <c r="R26" s="19"/>
      <c r="S26" t="s">
        <v>63</v>
      </c>
      <c r="T26" t="s">
        <v>48</v>
      </c>
      <c r="U26" t="s">
        <v>65</v>
      </c>
      <c r="V26" t="s">
        <v>72</v>
      </c>
      <c r="W26" t="s">
        <v>326</v>
      </c>
      <c r="X26" t="s">
        <v>124</v>
      </c>
      <c r="Z26" t="s">
        <v>52</v>
      </c>
      <c r="AA26" t="s">
        <v>64</v>
      </c>
      <c r="AB26" t="s">
        <v>205</v>
      </c>
      <c r="AC26" t="s">
        <v>70</v>
      </c>
      <c r="AD26" s="20"/>
      <c r="AE26" s="20">
        <v>44607</v>
      </c>
      <c r="AF26" s="20">
        <v>44607</v>
      </c>
      <c r="AG26" s="19">
        <v>0</v>
      </c>
      <c r="AH26" t="s">
        <v>327</v>
      </c>
      <c r="AI26" t="s">
        <v>328</v>
      </c>
      <c r="AJ26" t="s">
        <v>49</v>
      </c>
      <c r="AK26" s="21"/>
      <c r="AL26" t="s">
        <v>46</v>
      </c>
      <c r="AM26" s="37"/>
      <c r="AN26" s="38">
        <v>0.58302546296296298</v>
      </c>
      <c r="AO26" t="s">
        <v>43</v>
      </c>
      <c r="AP26" s="18">
        <v>227620</v>
      </c>
      <c r="AQ26" s="15" t="s">
        <v>66</v>
      </c>
    </row>
    <row r="27" spans="1:43" x14ac:dyDescent="0.25">
      <c r="A27" s="19">
        <v>2022</v>
      </c>
      <c r="B27" s="19">
        <v>2</v>
      </c>
      <c r="C27" t="s">
        <v>42</v>
      </c>
      <c r="D27" t="s">
        <v>329</v>
      </c>
      <c r="E27" t="s">
        <v>330</v>
      </c>
      <c r="F27" t="s">
        <v>57</v>
      </c>
      <c r="G27" t="s">
        <v>44</v>
      </c>
      <c r="H27" t="s">
        <v>58</v>
      </c>
      <c r="I27" s="51"/>
      <c r="J27" s="51"/>
      <c r="K27" s="51"/>
      <c r="L27" t="s">
        <v>46</v>
      </c>
      <c r="M27" s="51"/>
      <c r="N27" s="51"/>
      <c r="O27" t="s">
        <v>62</v>
      </c>
      <c r="P27" t="s">
        <v>49</v>
      </c>
      <c r="Q27" t="s">
        <v>59</v>
      </c>
      <c r="R27" s="19"/>
      <c r="S27" t="s">
        <v>63</v>
      </c>
      <c r="T27" t="s">
        <v>48</v>
      </c>
      <c r="U27" t="s">
        <v>65</v>
      </c>
      <c r="V27" t="s">
        <v>100</v>
      </c>
      <c r="W27" t="s">
        <v>331</v>
      </c>
      <c r="X27" t="s">
        <v>139</v>
      </c>
      <c r="Z27" t="s">
        <v>52</v>
      </c>
      <c r="AA27" t="s">
        <v>64</v>
      </c>
      <c r="AC27" t="s">
        <v>70</v>
      </c>
      <c r="AD27" s="20">
        <v>44629</v>
      </c>
      <c r="AE27" s="20">
        <v>44608</v>
      </c>
      <c r="AF27" s="20">
        <v>44624</v>
      </c>
      <c r="AG27" s="19">
        <v>12</v>
      </c>
      <c r="AH27" t="s">
        <v>332</v>
      </c>
      <c r="AI27" t="s">
        <v>333</v>
      </c>
      <c r="AJ27" t="s">
        <v>49</v>
      </c>
      <c r="AK27" s="21"/>
      <c r="AL27" t="s">
        <v>55</v>
      </c>
      <c r="AM27" s="37">
        <v>44609</v>
      </c>
      <c r="AN27" s="38">
        <v>0.4568359953703704</v>
      </c>
      <c r="AO27" t="s">
        <v>140</v>
      </c>
      <c r="AP27" s="18">
        <v>1</v>
      </c>
      <c r="AQ27" s="15" t="s">
        <v>66</v>
      </c>
    </row>
    <row r="28" spans="1:43" x14ac:dyDescent="0.25">
      <c r="A28" s="19">
        <v>2022</v>
      </c>
      <c r="B28" s="19">
        <v>2</v>
      </c>
      <c r="C28" t="s">
        <v>42</v>
      </c>
      <c r="D28" t="s">
        <v>334</v>
      </c>
      <c r="E28" t="s">
        <v>335</v>
      </c>
      <c r="F28" t="s">
        <v>43</v>
      </c>
      <c r="G28" t="s">
        <v>44</v>
      </c>
      <c r="H28" t="s">
        <v>58</v>
      </c>
      <c r="I28" s="51"/>
      <c r="J28" s="51"/>
      <c r="K28" s="51"/>
      <c r="L28" t="s">
        <v>46</v>
      </c>
      <c r="M28" s="51"/>
      <c r="N28" s="51"/>
      <c r="O28" t="s">
        <v>62</v>
      </c>
      <c r="P28" t="s">
        <v>49</v>
      </c>
      <c r="Q28" t="s">
        <v>59</v>
      </c>
      <c r="R28" s="19"/>
      <c r="S28" t="s">
        <v>63</v>
      </c>
      <c r="T28" t="s">
        <v>48</v>
      </c>
      <c r="U28" t="s">
        <v>65</v>
      </c>
      <c r="V28" t="s">
        <v>72</v>
      </c>
      <c r="W28" t="s">
        <v>112</v>
      </c>
      <c r="X28" t="s">
        <v>116</v>
      </c>
      <c r="Z28" t="s">
        <v>52</v>
      </c>
      <c r="AA28" t="s">
        <v>64</v>
      </c>
      <c r="AB28" t="s">
        <v>205</v>
      </c>
      <c r="AC28" t="s">
        <v>70</v>
      </c>
      <c r="AD28" s="20"/>
      <c r="AE28" s="20">
        <v>44608</v>
      </c>
      <c r="AF28" s="20">
        <v>44608</v>
      </c>
      <c r="AG28" s="19">
        <v>0</v>
      </c>
      <c r="AH28" t="s">
        <v>336</v>
      </c>
      <c r="AI28" t="s">
        <v>337</v>
      </c>
      <c r="AJ28" t="s">
        <v>49</v>
      </c>
      <c r="AK28" s="21"/>
      <c r="AL28" t="s">
        <v>46</v>
      </c>
      <c r="AM28" s="37"/>
      <c r="AN28" s="38">
        <v>0.48116697916666668</v>
      </c>
      <c r="AO28" t="s">
        <v>43</v>
      </c>
      <c r="AP28" s="18">
        <v>227654</v>
      </c>
      <c r="AQ28" s="15" t="s">
        <v>66</v>
      </c>
    </row>
    <row r="29" spans="1:43" x14ac:dyDescent="0.25">
      <c r="A29" s="19">
        <v>2022</v>
      </c>
      <c r="B29" s="19">
        <v>2</v>
      </c>
      <c r="C29" t="s">
        <v>42</v>
      </c>
      <c r="D29" t="s">
        <v>338</v>
      </c>
      <c r="E29" t="s">
        <v>339</v>
      </c>
      <c r="F29" t="s">
        <v>43</v>
      </c>
      <c r="G29" t="s">
        <v>44</v>
      </c>
      <c r="H29" t="s">
        <v>58</v>
      </c>
      <c r="I29" s="51"/>
      <c r="J29" s="51"/>
      <c r="K29" s="51"/>
      <c r="L29" t="s">
        <v>99</v>
      </c>
      <c r="M29" s="51"/>
      <c r="N29" s="51"/>
      <c r="P29" t="s">
        <v>49</v>
      </c>
      <c r="Q29" t="s">
        <v>340</v>
      </c>
      <c r="R29" s="19">
        <v>29</v>
      </c>
      <c r="S29" t="s">
        <v>47</v>
      </c>
      <c r="T29" t="s">
        <v>48</v>
      </c>
      <c r="U29" t="s">
        <v>65</v>
      </c>
      <c r="V29" t="s">
        <v>100</v>
      </c>
      <c r="W29" t="s">
        <v>106</v>
      </c>
      <c r="X29" t="s">
        <v>106</v>
      </c>
      <c r="Z29" t="s">
        <v>52</v>
      </c>
      <c r="AA29" t="s">
        <v>60</v>
      </c>
      <c r="AC29" t="s">
        <v>70</v>
      </c>
      <c r="AD29" s="20"/>
      <c r="AE29" s="20">
        <v>44608</v>
      </c>
      <c r="AF29" s="20">
        <v>44620</v>
      </c>
      <c r="AG29" s="19">
        <v>8</v>
      </c>
      <c r="AH29" t="s">
        <v>341</v>
      </c>
      <c r="AI29" t="s">
        <v>342</v>
      </c>
      <c r="AJ29" t="s">
        <v>49</v>
      </c>
      <c r="AK29" s="21"/>
      <c r="AL29" t="s">
        <v>55</v>
      </c>
      <c r="AM29" s="37">
        <v>44613</v>
      </c>
      <c r="AN29" s="38">
        <v>0.84346855324074077</v>
      </c>
      <c r="AO29" t="s">
        <v>43</v>
      </c>
      <c r="AP29" s="18">
        <v>2</v>
      </c>
      <c r="AQ29" s="15" t="s">
        <v>71</v>
      </c>
    </row>
    <row r="30" spans="1:43" x14ac:dyDescent="0.25">
      <c r="A30" s="19">
        <v>2022</v>
      </c>
      <c r="B30" s="19">
        <v>2</v>
      </c>
      <c r="C30" t="s">
        <v>42</v>
      </c>
      <c r="D30" t="s">
        <v>343</v>
      </c>
      <c r="E30" t="s">
        <v>344</v>
      </c>
      <c r="F30" t="s">
        <v>57</v>
      </c>
      <c r="G30" t="s">
        <v>44</v>
      </c>
      <c r="H30" t="s">
        <v>58</v>
      </c>
      <c r="I30" s="51"/>
      <c r="J30" s="51"/>
      <c r="K30" s="51"/>
      <c r="L30" t="s">
        <v>46</v>
      </c>
      <c r="M30" s="51"/>
      <c r="N30" s="51"/>
      <c r="O30" t="s">
        <v>62</v>
      </c>
      <c r="P30" t="s">
        <v>49</v>
      </c>
      <c r="Q30" t="s">
        <v>59</v>
      </c>
      <c r="R30" s="19"/>
      <c r="S30" t="s">
        <v>63</v>
      </c>
      <c r="T30" t="s">
        <v>48</v>
      </c>
      <c r="U30" t="s">
        <v>49</v>
      </c>
      <c r="V30" t="s">
        <v>50</v>
      </c>
      <c r="X30" t="s">
        <v>51</v>
      </c>
      <c r="Z30" t="s">
        <v>52</v>
      </c>
      <c r="AA30" t="s">
        <v>53</v>
      </c>
      <c r="AC30" t="s">
        <v>70</v>
      </c>
      <c r="AD30" s="20">
        <v>44631</v>
      </c>
      <c r="AE30" s="20">
        <v>44610</v>
      </c>
      <c r="AF30" s="20">
        <v>44621</v>
      </c>
      <c r="AG30" s="19">
        <v>7</v>
      </c>
      <c r="AH30" t="s">
        <v>345</v>
      </c>
      <c r="AI30" t="s">
        <v>346</v>
      </c>
      <c r="AJ30" t="s">
        <v>65</v>
      </c>
      <c r="AK30" s="21">
        <v>44621</v>
      </c>
      <c r="AL30" t="s">
        <v>55</v>
      </c>
      <c r="AM30" s="37">
        <v>44613</v>
      </c>
      <c r="AN30" s="38">
        <v>0.5459353009259259</v>
      </c>
      <c r="AO30" t="s">
        <v>61</v>
      </c>
      <c r="AP30" s="18">
        <v>148</v>
      </c>
      <c r="AQ30" s="15" t="s">
        <v>56</v>
      </c>
    </row>
    <row r="31" spans="1:43" x14ac:dyDescent="0.25">
      <c r="A31" s="19">
        <v>2022</v>
      </c>
      <c r="B31" s="19">
        <v>2</v>
      </c>
      <c r="C31" t="s">
        <v>42</v>
      </c>
      <c r="D31" t="s">
        <v>347</v>
      </c>
      <c r="E31" t="s">
        <v>348</v>
      </c>
      <c r="F31" t="s">
        <v>43</v>
      </c>
      <c r="G31" t="s">
        <v>44</v>
      </c>
      <c r="H31" t="s">
        <v>58</v>
      </c>
      <c r="I31" s="51"/>
      <c r="J31" s="51"/>
      <c r="K31" s="51"/>
      <c r="L31" t="s">
        <v>46</v>
      </c>
      <c r="M31" s="51"/>
      <c r="N31" s="51"/>
      <c r="O31" t="s">
        <v>62</v>
      </c>
      <c r="P31" t="s">
        <v>49</v>
      </c>
      <c r="Q31" t="s">
        <v>349</v>
      </c>
      <c r="R31" s="19">
        <v>36</v>
      </c>
      <c r="S31" t="s">
        <v>63</v>
      </c>
      <c r="T31" t="s">
        <v>48</v>
      </c>
      <c r="U31" t="s">
        <v>65</v>
      </c>
      <c r="V31" t="s">
        <v>92</v>
      </c>
      <c r="W31" t="s">
        <v>93</v>
      </c>
      <c r="X31" t="s">
        <v>93</v>
      </c>
      <c r="Z31" t="s">
        <v>52</v>
      </c>
      <c r="AA31" t="s">
        <v>64</v>
      </c>
      <c r="AC31" t="s">
        <v>54</v>
      </c>
      <c r="AD31" s="20"/>
      <c r="AE31" s="20">
        <v>44612</v>
      </c>
      <c r="AF31" s="20">
        <v>44628</v>
      </c>
      <c r="AG31" s="19">
        <v>11</v>
      </c>
      <c r="AH31" t="s">
        <v>350</v>
      </c>
      <c r="AI31" t="s">
        <v>351</v>
      </c>
      <c r="AJ31" t="s">
        <v>65</v>
      </c>
      <c r="AK31" s="21">
        <v>44628</v>
      </c>
      <c r="AL31" t="s">
        <v>55</v>
      </c>
      <c r="AM31" s="37">
        <v>44614</v>
      </c>
      <c r="AN31" s="38">
        <v>0.10741481481481481</v>
      </c>
      <c r="AO31" t="s">
        <v>43</v>
      </c>
      <c r="AP31" s="18">
        <v>40</v>
      </c>
      <c r="AQ31" s="15" t="s">
        <v>66</v>
      </c>
    </row>
    <row r="32" spans="1:43" x14ac:dyDescent="0.25">
      <c r="A32" s="19">
        <v>2022</v>
      </c>
      <c r="B32" s="19">
        <v>2</v>
      </c>
      <c r="C32" t="s">
        <v>42</v>
      </c>
      <c r="D32" t="s">
        <v>352</v>
      </c>
      <c r="E32" t="s">
        <v>353</v>
      </c>
      <c r="F32" t="s">
        <v>43</v>
      </c>
      <c r="G32" t="s">
        <v>44</v>
      </c>
      <c r="H32" t="s">
        <v>58</v>
      </c>
      <c r="I32" s="51"/>
      <c r="J32" s="51"/>
      <c r="K32" s="51"/>
      <c r="L32" t="s">
        <v>46</v>
      </c>
      <c r="M32" s="51"/>
      <c r="N32" s="51"/>
      <c r="O32" t="s">
        <v>62</v>
      </c>
      <c r="P32" t="s">
        <v>49</v>
      </c>
      <c r="Q32" t="s">
        <v>59</v>
      </c>
      <c r="R32" s="19"/>
      <c r="S32" t="s">
        <v>63</v>
      </c>
      <c r="T32" t="s">
        <v>48</v>
      </c>
      <c r="U32" t="s">
        <v>65</v>
      </c>
      <c r="V32" t="s">
        <v>81</v>
      </c>
      <c r="W32" t="s">
        <v>354</v>
      </c>
      <c r="X32" t="s">
        <v>105</v>
      </c>
      <c r="Z32" t="s">
        <v>52</v>
      </c>
      <c r="AA32" t="s">
        <v>64</v>
      </c>
      <c r="AC32" t="s">
        <v>70</v>
      </c>
      <c r="AD32" s="20"/>
      <c r="AE32" s="20">
        <v>44614</v>
      </c>
      <c r="AF32" s="20">
        <v>44641</v>
      </c>
      <c r="AG32" s="19">
        <v>19</v>
      </c>
      <c r="AH32" t="s">
        <v>355</v>
      </c>
      <c r="AI32" t="s">
        <v>356</v>
      </c>
      <c r="AJ32" t="s">
        <v>65</v>
      </c>
      <c r="AK32" s="21">
        <v>44641</v>
      </c>
      <c r="AL32" t="s">
        <v>55</v>
      </c>
      <c r="AM32" s="37">
        <v>44615</v>
      </c>
      <c r="AN32" s="38">
        <v>0.64143622685185187</v>
      </c>
      <c r="AO32" t="s">
        <v>43</v>
      </c>
      <c r="AP32" s="18">
        <v>10</v>
      </c>
      <c r="AQ32" s="15" t="s">
        <v>66</v>
      </c>
    </row>
    <row r="33" spans="1:43" x14ac:dyDescent="0.25">
      <c r="A33" s="19">
        <v>2022</v>
      </c>
      <c r="B33" s="19">
        <v>2</v>
      </c>
      <c r="C33" t="s">
        <v>42</v>
      </c>
      <c r="D33" t="s">
        <v>357</v>
      </c>
      <c r="E33" t="s">
        <v>358</v>
      </c>
      <c r="F33" t="s">
        <v>43</v>
      </c>
      <c r="G33" t="s">
        <v>44</v>
      </c>
      <c r="H33" t="s">
        <v>58</v>
      </c>
      <c r="I33" s="51"/>
      <c r="J33" s="51"/>
      <c r="K33" s="51"/>
      <c r="L33" t="s">
        <v>46</v>
      </c>
      <c r="M33" s="51"/>
      <c r="N33" s="51"/>
      <c r="O33" t="s">
        <v>62</v>
      </c>
      <c r="P33" t="s">
        <v>49</v>
      </c>
      <c r="Q33" t="s">
        <v>59</v>
      </c>
      <c r="R33" s="19"/>
      <c r="S33" t="s">
        <v>63</v>
      </c>
      <c r="T33" t="s">
        <v>91</v>
      </c>
      <c r="U33" t="s">
        <v>65</v>
      </c>
      <c r="V33" t="s">
        <v>81</v>
      </c>
      <c r="W33" t="s">
        <v>359</v>
      </c>
      <c r="X33" t="s">
        <v>120</v>
      </c>
      <c r="Z33" t="s">
        <v>52</v>
      </c>
      <c r="AA33" t="s">
        <v>64</v>
      </c>
      <c r="AC33" t="s">
        <v>54</v>
      </c>
      <c r="AD33" s="20"/>
      <c r="AE33" s="20">
        <v>44615</v>
      </c>
      <c r="AF33" s="20">
        <v>44641</v>
      </c>
      <c r="AG33" s="19">
        <v>18</v>
      </c>
      <c r="AH33" t="s">
        <v>360</v>
      </c>
      <c r="AI33" t="s">
        <v>361</v>
      </c>
      <c r="AJ33" t="s">
        <v>65</v>
      </c>
      <c r="AK33" s="21">
        <v>44641</v>
      </c>
      <c r="AL33" t="s">
        <v>55</v>
      </c>
      <c r="AM33" s="37">
        <v>44616</v>
      </c>
      <c r="AN33" s="38">
        <v>0.74007881944444442</v>
      </c>
      <c r="AO33" t="s">
        <v>43</v>
      </c>
      <c r="AP33" s="18">
        <v>9</v>
      </c>
      <c r="AQ33" s="15" t="s">
        <v>66</v>
      </c>
    </row>
    <row r="34" spans="1:43" x14ac:dyDescent="0.25">
      <c r="A34" s="19">
        <v>2022</v>
      </c>
      <c r="B34" s="19">
        <v>2</v>
      </c>
      <c r="C34" t="s">
        <v>42</v>
      </c>
      <c r="D34" t="s">
        <v>362</v>
      </c>
      <c r="E34" t="s">
        <v>363</v>
      </c>
      <c r="F34" t="s">
        <v>43</v>
      </c>
      <c r="G34" t="s">
        <v>44</v>
      </c>
      <c r="H34" t="s">
        <v>58</v>
      </c>
      <c r="I34" s="51"/>
      <c r="J34" s="51"/>
      <c r="K34" s="51"/>
      <c r="L34" t="s">
        <v>46</v>
      </c>
      <c r="M34" s="51"/>
      <c r="N34" s="51"/>
      <c r="O34" t="s">
        <v>62</v>
      </c>
      <c r="P34" t="s">
        <v>65</v>
      </c>
      <c r="Q34" t="s">
        <v>59</v>
      </c>
      <c r="R34" s="19"/>
      <c r="S34" t="s">
        <v>47</v>
      </c>
      <c r="T34" t="s">
        <v>91</v>
      </c>
      <c r="U34" t="s">
        <v>65</v>
      </c>
      <c r="V34" t="s">
        <v>72</v>
      </c>
      <c r="W34" t="s">
        <v>127</v>
      </c>
      <c r="X34" t="s">
        <v>119</v>
      </c>
      <c r="Z34" t="s">
        <v>52</v>
      </c>
      <c r="AA34" t="s">
        <v>60</v>
      </c>
      <c r="AB34" t="s">
        <v>60</v>
      </c>
      <c r="AC34" t="s">
        <v>70</v>
      </c>
      <c r="AD34" s="20"/>
      <c r="AE34" s="20">
        <v>44620</v>
      </c>
      <c r="AF34" s="20">
        <v>44620</v>
      </c>
      <c r="AG34" s="19">
        <v>0</v>
      </c>
      <c r="AH34" t="s">
        <v>364</v>
      </c>
      <c r="AI34" t="s">
        <v>365</v>
      </c>
      <c r="AJ34" t="s">
        <v>49</v>
      </c>
      <c r="AK34" s="21"/>
      <c r="AL34" t="s">
        <v>46</v>
      </c>
      <c r="AM34" s="37"/>
      <c r="AN34" s="38">
        <v>4.5163113425925924E-2</v>
      </c>
      <c r="AO34" t="s">
        <v>43</v>
      </c>
      <c r="AP34" s="18">
        <v>227980</v>
      </c>
      <c r="AQ34" s="15" t="s">
        <v>71</v>
      </c>
    </row>
    <row r="35" spans="1:43" x14ac:dyDescent="0.25">
      <c r="A35" s="19">
        <v>2022</v>
      </c>
      <c r="B35" s="19">
        <v>3</v>
      </c>
      <c r="C35" t="s">
        <v>42</v>
      </c>
      <c r="D35" t="s">
        <v>366</v>
      </c>
      <c r="E35" t="s">
        <v>367</v>
      </c>
      <c r="F35" t="s">
        <v>43</v>
      </c>
      <c r="G35" t="s">
        <v>44</v>
      </c>
      <c r="H35" t="s">
        <v>58</v>
      </c>
      <c r="I35" s="51"/>
      <c r="J35" s="51"/>
      <c r="K35" s="51"/>
      <c r="L35" t="s">
        <v>46</v>
      </c>
      <c r="M35" s="51"/>
      <c r="N35" s="51"/>
      <c r="O35" t="s">
        <v>62</v>
      </c>
      <c r="P35" t="s">
        <v>49</v>
      </c>
      <c r="Q35" t="s">
        <v>59</v>
      </c>
      <c r="R35" s="19"/>
      <c r="S35" t="s">
        <v>63</v>
      </c>
      <c r="T35" t="s">
        <v>151</v>
      </c>
      <c r="U35" t="s">
        <v>65</v>
      </c>
      <c r="V35" t="s">
        <v>77</v>
      </c>
      <c r="W35" t="s">
        <v>143</v>
      </c>
      <c r="X35" t="s">
        <v>134</v>
      </c>
      <c r="Z35" t="s">
        <v>52</v>
      </c>
      <c r="AA35" t="s">
        <v>64</v>
      </c>
      <c r="AC35" t="s">
        <v>80</v>
      </c>
      <c r="AD35" s="20"/>
      <c r="AE35" s="20">
        <v>44631</v>
      </c>
      <c r="AF35" s="20">
        <v>44656</v>
      </c>
      <c r="AG35" s="19">
        <v>17</v>
      </c>
      <c r="AH35" t="s">
        <v>368</v>
      </c>
      <c r="AI35" t="s">
        <v>977</v>
      </c>
      <c r="AJ35" t="s">
        <v>65</v>
      </c>
      <c r="AK35" s="43">
        <v>44656</v>
      </c>
      <c r="AL35" t="s">
        <v>55</v>
      </c>
      <c r="AM35" s="37">
        <v>44635</v>
      </c>
      <c r="AN35" s="44">
        <v>0.45812623842592592</v>
      </c>
      <c r="AO35" t="s">
        <v>43</v>
      </c>
      <c r="AP35" s="18">
        <v>118</v>
      </c>
      <c r="AQ35" s="15" t="s">
        <v>66</v>
      </c>
    </row>
    <row r="36" spans="1:43" x14ac:dyDescent="0.25">
      <c r="A36" s="19">
        <v>2022</v>
      </c>
      <c r="B36" s="19">
        <v>3</v>
      </c>
      <c r="C36" t="s">
        <v>42</v>
      </c>
      <c r="D36" t="s">
        <v>369</v>
      </c>
      <c r="E36" t="s">
        <v>370</v>
      </c>
      <c r="F36" t="s">
        <v>43</v>
      </c>
      <c r="G36" t="s">
        <v>44</v>
      </c>
      <c r="H36" t="s">
        <v>58</v>
      </c>
      <c r="I36" s="51"/>
      <c r="J36" s="51"/>
      <c r="K36" s="51"/>
      <c r="L36" t="s">
        <v>46</v>
      </c>
      <c r="M36" s="51"/>
      <c r="N36" s="51"/>
      <c r="O36" t="s">
        <v>62</v>
      </c>
      <c r="P36" t="s">
        <v>49</v>
      </c>
      <c r="Q36" t="s">
        <v>59</v>
      </c>
      <c r="R36" s="19"/>
      <c r="S36" t="s">
        <v>63</v>
      </c>
      <c r="T36" t="s">
        <v>48</v>
      </c>
      <c r="U36" t="s">
        <v>65</v>
      </c>
      <c r="V36" t="s">
        <v>77</v>
      </c>
      <c r="W36" t="s">
        <v>86</v>
      </c>
      <c r="X36" t="s">
        <v>77</v>
      </c>
      <c r="Z36" t="s">
        <v>52</v>
      </c>
      <c r="AA36" t="s">
        <v>64</v>
      </c>
      <c r="AC36" t="s">
        <v>70</v>
      </c>
      <c r="AD36" s="20"/>
      <c r="AE36" s="20">
        <v>44627</v>
      </c>
      <c r="AF36" s="20">
        <v>44629</v>
      </c>
      <c r="AG36" s="19">
        <v>2</v>
      </c>
      <c r="AH36" t="s">
        <v>371</v>
      </c>
      <c r="AI36" t="s">
        <v>372</v>
      </c>
      <c r="AJ36" t="s">
        <v>49</v>
      </c>
      <c r="AK36" s="21"/>
      <c r="AL36" t="s">
        <v>46</v>
      </c>
      <c r="AM36" s="37"/>
      <c r="AN36" s="38">
        <v>0.70511616898148144</v>
      </c>
      <c r="AO36" t="s">
        <v>43</v>
      </c>
      <c r="AP36" s="18">
        <v>228204</v>
      </c>
      <c r="AQ36" s="15" t="s">
        <v>66</v>
      </c>
    </row>
    <row r="37" spans="1:43" x14ac:dyDescent="0.25">
      <c r="A37" s="19">
        <v>2022</v>
      </c>
      <c r="B37" s="19">
        <v>3</v>
      </c>
      <c r="C37" t="s">
        <v>42</v>
      </c>
      <c r="D37" t="s">
        <v>373</v>
      </c>
      <c r="E37" t="s">
        <v>374</v>
      </c>
      <c r="F37" t="s">
        <v>43</v>
      </c>
      <c r="G37" t="s">
        <v>44</v>
      </c>
      <c r="H37" t="s">
        <v>58</v>
      </c>
      <c r="I37" s="51"/>
      <c r="J37" s="51"/>
      <c r="K37" s="51"/>
      <c r="L37" t="s">
        <v>46</v>
      </c>
      <c r="M37" s="51"/>
      <c r="N37" s="51"/>
      <c r="O37" t="s">
        <v>62</v>
      </c>
      <c r="P37" t="s">
        <v>49</v>
      </c>
      <c r="Q37" t="s">
        <v>375</v>
      </c>
      <c r="R37" s="19">
        <v>51</v>
      </c>
      <c r="S37" t="s">
        <v>63</v>
      </c>
      <c r="T37" t="s">
        <v>101</v>
      </c>
      <c r="U37" t="s">
        <v>65</v>
      </c>
      <c r="V37" t="s">
        <v>94</v>
      </c>
      <c r="W37" t="s">
        <v>376</v>
      </c>
      <c r="X37" t="s">
        <v>377</v>
      </c>
      <c r="Z37" t="s">
        <v>52</v>
      </c>
      <c r="AA37" t="s">
        <v>64</v>
      </c>
      <c r="AC37" t="s">
        <v>70</v>
      </c>
      <c r="AD37" s="20"/>
      <c r="AE37" s="20">
        <v>44628</v>
      </c>
      <c r="AF37" s="20">
        <v>44629</v>
      </c>
      <c r="AG37" s="19">
        <v>1</v>
      </c>
      <c r="AH37" t="s">
        <v>378</v>
      </c>
      <c r="AI37" t="s">
        <v>379</v>
      </c>
      <c r="AJ37" t="s">
        <v>49</v>
      </c>
      <c r="AK37" s="21"/>
      <c r="AL37" t="s">
        <v>46</v>
      </c>
      <c r="AM37" s="37"/>
      <c r="AN37" s="38">
        <v>0.71539656250000005</v>
      </c>
      <c r="AO37" t="s">
        <v>43</v>
      </c>
      <c r="AP37" s="18">
        <v>228253</v>
      </c>
      <c r="AQ37" s="15" t="s">
        <v>66</v>
      </c>
    </row>
    <row r="38" spans="1:43" x14ac:dyDescent="0.25">
      <c r="A38" s="19">
        <v>2022</v>
      </c>
      <c r="B38" s="19">
        <v>3</v>
      </c>
      <c r="C38" t="s">
        <v>42</v>
      </c>
      <c r="D38" t="s">
        <v>380</v>
      </c>
      <c r="E38" t="s">
        <v>381</v>
      </c>
      <c r="F38" t="s">
        <v>43</v>
      </c>
      <c r="G38" t="s">
        <v>44</v>
      </c>
      <c r="H38" t="s">
        <v>58</v>
      </c>
      <c r="I38" s="51"/>
      <c r="J38" s="51"/>
      <c r="K38" s="51"/>
      <c r="L38" t="s">
        <v>46</v>
      </c>
      <c r="M38" s="51"/>
      <c r="N38" s="51"/>
      <c r="O38" t="s">
        <v>62</v>
      </c>
      <c r="P38" t="s">
        <v>49</v>
      </c>
      <c r="Q38" t="s">
        <v>59</v>
      </c>
      <c r="R38" s="19"/>
      <c r="S38" t="s">
        <v>47</v>
      </c>
      <c r="T38" t="s">
        <v>91</v>
      </c>
      <c r="U38" t="s">
        <v>65</v>
      </c>
      <c r="V38" t="s">
        <v>72</v>
      </c>
      <c r="X38" t="s">
        <v>138</v>
      </c>
      <c r="Z38" t="s">
        <v>52</v>
      </c>
      <c r="AA38" t="s">
        <v>69</v>
      </c>
      <c r="AB38" t="s">
        <v>69</v>
      </c>
      <c r="AC38" t="s">
        <v>70</v>
      </c>
      <c r="AD38" s="20"/>
      <c r="AE38" s="20">
        <v>44629</v>
      </c>
      <c r="AF38" s="20">
        <v>44629</v>
      </c>
      <c r="AG38" s="19">
        <v>0</v>
      </c>
      <c r="AH38" t="s">
        <v>382</v>
      </c>
      <c r="AI38" t="s">
        <v>383</v>
      </c>
      <c r="AJ38" t="s">
        <v>49</v>
      </c>
      <c r="AK38" s="21"/>
      <c r="AL38" t="s">
        <v>46</v>
      </c>
      <c r="AM38" s="37"/>
      <c r="AN38" s="38">
        <v>0.89451380787037038</v>
      </c>
      <c r="AO38" t="s">
        <v>43</v>
      </c>
      <c r="AP38" s="18">
        <v>228256</v>
      </c>
      <c r="AQ38" s="15" t="s">
        <v>66</v>
      </c>
    </row>
    <row r="39" spans="1:43" x14ac:dyDescent="0.25">
      <c r="A39" s="19">
        <v>2022</v>
      </c>
      <c r="B39" s="19">
        <v>3</v>
      </c>
      <c r="C39" t="s">
        <v>42</v>
      </c>
      <c r="D39" t="s">
        <v>384</v>
      </c>
      <c r="E39" t="s">
        <v>385</v>
      </c>
      <c r="F39" t="s">
        <v>43</v>
      </c>
      <c r="G39" t="s">
        <v>44</v>
      </c>
      <c r="H39" t="s">
        <v>58</v>
      </c>
      <c r="I39" s="51"/>
      <c r="J39" s="51"/>
      <c r="K39" s="51"/>
      <c r="L39" t="s">
        <v>46</v>
      </c>
      <c r="M39" s="51"/>
      <c r="N39" s="51"/>
      <c r="O39" t="s">
        <v>62</v>
      </c>
      <c r="P39" t="s">
        <v>49</v>
      </c>
      <c r="Q39" t="s">
        <v>59</v>
      </c>
      <c r="R39" s="19"/>
      <c r="S39" t="s">
        <v>63</v>
      </c>
      <c r="T39" t="s">
        <v>48</v>
      </c>
      <c r="U39" t="s">
        <v>65</v>
      </c>
      <c r="V39" t="s">
        <v>88</v>
      </c>
      <c r="W39" t="s">
        <v>109</v>
      </c>
      <c r="X39" t="s">
        <v>110</v>
      </c>
      <c r="Z39" t="s">
        <v>52</v>
      </c>
      <c r="AA39" t="s">
        <v>64</v>
      </c>
      <c r="AC39" t="s">
        <v>70</v>
      </c>
      <c r="AD39" s="20"/>
      <c r="AE39" s="20">
        <v>44631</v>
      </c>
      <c r="AF39" s="20">
        <v>44641</v>
      </c>
      <c r="AG39" s="19">
        <v>6</v>
      </c>
      <c r="AH39" t="s">
        <v>386</v>
      </c>
      <c r="AI39" t="s">
        <v>387</v>
      </c>
      <c r="AJ39" t="s">
        <v>49</v>
      </c>
      <c r="AK39" s="21"/>
      <c r="AL39" t="s">
        <v>46</v>
      </c>
      <c r="AM39" s="37"/>
      <c r="AN39" s="38">
        <v>0.9056791666666667</v>
      </c>
      <c r="AO39" t="s">
        <v>43</v>
      </c>
      <c r="AP39" s="18">
        <v>228388</v>
      </c>
      <c r="AQ39" s="15" t="s">
        <v>66</v>
      </c>
    </row>
    <row r="40" spans="1:43" x14ac:dyDescent="0.25">
      <c r="A40" s="19">
        <v>2022</v>
      </c>
      <c r="B40" s="19">
        <v>3</v>
      </c>
      <c r="C40" t="s">
        <v>42</v>
      </c>
      <c r="D40" t="s">
        <v>388</v>
      </c>
      <c r="E40" t="s">
        <v>389</v>
      </c>
      <c r="F40" t="s">
        <v>43</v>
      </c>
      <c r="G40" t="s">
        <v>44</v>
      </c>
      <c r="H40" t="s">
        <v>58</v>
      </c>
      <c r="I40" s="51"/>
      <c r="J40" s="51"/>
      <c r="K40" s="51"/>
      <c r="L40" t="s">
        <v>46</v>
      </c>
      <c r="M40" s="51"/>
      <c r="N40" s="51"/>
      <c r="O40" t="s">
        <v>62</v>
      </c>
      <c r="P40" t="s">
        <v>65</v>
      </c>
      <c r="Q40" t="s">
        <v>390</v>
      </c>
      <c r="R40" s="19">
        <v>43</v>
      </c>
      <c r="S40" t="s">
        <v>63</v>
      </c>
      <c r="T40" t="s">
        <v>91</v>
      </c>
      <c r="U40" t="s">
        <v>49</v>
      </c>
      <c r="V40" t="s">
        <v>67</v>
      </c>
      <c r="W40" t="s">
        <v>391</v>
      </c>
      <c r="X40" t="s">
        <v>68</v>
      </c>
      <c r="Z40" t="s">
        <v>52</v>
      </c>
      <c r="AA40" t="s">
        <v>149</v>
      </c>
      <c r="AC40" t="s">
        <v>70</v>
      </c>
      <c r="AD40" s="20"/>
      <c r="AE40" s="20">
        <v>44635</v>
      </c>
      <c r="AF40" s="20">
        <v>44644</v>
      </c>
      <c r="AG40" s="19">
        <v>7</v>
      </c>
      <c r="AH40" t="s">
        <v>392</v>
      </c>
      <c r="AI40" t="s">
        <v>393</v>
      </c>
      <c r="AJ40" t="s">
        <v>65</v>
      </c>
      <c r="AK40" s="21">
        <v>44644</v>
      </c>
      <c r="AL40" t="s">
        <v>55</v>
      </c>
      <c r="AM40" s="37">
        <v>44635</v>
      </c>
      <c r="AN40" s="38">
        <v>0.66893225694444447</v>
      </c>
      <c r="AO40" t="s">
        <v>43</v>
      </c>
      <c r="AP40" s="18">
        <v>140</v>
      </c>
      <c r="AQ40" s="15" t="s">
        <v>56</v>
      </c>
    </row>
    <row r="41" spans="1:43" x14ac:dyDescent="0.25">
      <c r="A41" s="19">
        <v>2022</v>
      </c>
      <c r="B41" s="19">
        <v>3</v>
      </c>
      <c r="C41" t="s">
        <v>42</v>
      </c>
      <c r="D41" t="s">
        <v>394</v>
      </c>
      <c r="E41" t="s">
        <v>395</v>
      </c>
      <c r="F41" t="s">
        <v>43</v>
      </c>
      <c r="G41" t="s">
        <v>44</v>
      </c>
      <c r="H41" t="s">
        <v>58</v>
      </c>
      <c r="I41" s="51"/>
      <c r="J41" s="51"/>
      <c r="K41" s="51"/>
      <c r="L41" t="s">
        <v>46</v>
      </c>
      <c r="M41" s="51"/>
      <c r="N41" s="51"/>
      <c r="O41" t="s">
        <v>62</v>
      </c>
      <c r="P41" t="s">
        <v>49</v>
      </c>
      <c r="Q41" t="s">
        <v>59</v>
      </c>
      <c r="R41" s="19"/>
      <c r="S41" t="s">
        <v>63</v>
      </c>
      <c r="T41" t="s">
        <v>48</v>
      </c>
      <c r="U41" t="s">
        <v>65</v>
      </c>
      <c r="V41" t="s">
        <v>72</v>
      </c>
      <c r="W41" t="s">
        <v>112</v>
      </c>
      <c r="X41" t="s">
        <v>111</v>
      </c>
      <c r="Z41" t="s">
        <v>52</v>
      </c>
      <c r="AA41" t="s">
        <v>64</v>
      </c>
      <c r="AB41" t="s">
        <v>205</v>
      </c>
      <c r="AC41" t="s">
        <v>70</v>
      </c>
      <c r="AD41" s="20"/>
      <c r="AE41" s="20">
        <v>44636</v>
      </c>
      <c r="AF41" s="20">
        <v>44636</v>
      </c>
      <c r="AG41" s="19">
        <v>0</v>
      </c>
      <c r="AH41" t="s">
        <v>396</v>
      </c>
      <c r="AI41" t="s">
        <v>397</v>
      </c>
      <c r="AJ41" t="s">
        <v>49</v>
      </c>
      <c r="AK41" s="21"/>
      <c r="AL41" t="s">
        <v>46</v>
      </c>
      <c r="AM41" s="37"/>
      <c r="AN41" s="38">
        <v>0.36784201388888887</v>
      </c>
      <c r="AO41" t="s">
        <v>43</v>
      </c>
      <c r="AP41" s="18">
        <v>228547</v>
      </c>
      <c r="AQ41" s="15" t="s">
        <v>66</v>
      </c>
    </row>
    <row r="42" spans="1:43" x14ac:dyDescent="0.25">
      <c r="A42" s="19">
        <v>2022</v>
      </c>
      <c r="B42" s="19">
        <v>3</v>
      </c>
      <c r="C42" t="s">
        <v>42</v>
      </c>
      <c r="D42" t="s">
        <v>398</v>
      </c>
      <c r="E42" t="s">
        <v>399</v>
      </c>
      <c r="F42" t="s">
        <v>43</v>
      </c>
      <c r="G42" t="s">
        <v>44</v>
      </c>
      <c r="H42" t="s">
        <v>58</v>
      </c>
      <c r="I42" s="51"/>
      <c r="J42" s="51"/>
      <c r="K42" s="51"/>
      <c r="L42" t="s">
        <v>46</v>
      </c>
      <c r="M42" s="51"/>
      <c r="N42" s="51"/>
      <c r="O42" t="s">
        <v>62</v>
      </c>
      <c r="P42" t="s">
        <v>49</v>
      </c>
      <c r="Q42" t="s">
        <v>146</v>
      </c>
      <c r="R42" s="19">
        <v>32</v>
      </c>
      <c r="S42" t="s">
        <v>63</v>
      </c>
      <c r="T42" t="s">
        <v>48</v>
      </c>
      <c r="U42" t="s">
        <v>65</v>
      </c>
      <c r="V42" t="s">
        <v>88</v>
      </c>
      <c r="X42" t="s">
        <v>89</v>
      </c>
      <c r="Z42" t="s">
        <v>52</v>
      </c>
      <c r="AA42" t="s">
        <v>64</v>
      </c>
      <c r="AC42" t="s">
        <v>54</v>
      </c>
      <c r="AD42" s="20"/>
      <c r="AE42" s="20">
        <v>44641</v>
      </c>
      <c r="AF42" s="20">
        <v>44649</v>
      </c>
      <c r="AG42" s="19">
        <v>6</v>
      </c>
      <c r="AH42" t="s">
        <v>400</v>
      </c>
      <c r="AI42" t="s">
        <v>136</v>
      </c>
      <c r="AJ42" t="s">
        <v>65</v>
      </c>
      <c r="AK42" s="21">
        <v>44649</v>
      </c>
      <c r="AL42" t="s">
        <v>55</v>
      </c>
      <c r="AM42" s="37">
        <v>44649</v>
      </c>
      <c r="AN42" s="38">
        <v>0.45303399305555553</v>
      </c>
      <c r="AO42" t="s">
        <v>43</v>
      </c>
      <c r="AP42" s="18">
        <v>2</v>
      </c>
      <c r="AQ42" s="15" t="s">
        <v>66</v>
      </c>
    </row>
    <row r="43" spans="1:43" x14ac:dyDescent="0.25">
      <c r="A43" s="19">
        <v>2022</v>
      </c>
      <c r="B43" s="19">
        <v>3</v>
      </c>
      <c r="C43" t="s">
        <v>42</v>
      </c>
      <c r="D43" t="s">
        <v>401</v>
      </c>
      <c r="E43" t="s">
        <v>402</v>
      </c>
      <c r="F43" t="s">
        <v>43</v>
      </c>
      <c r="G43" t="s">
        <v>44</v>
      </c>
      <c r="H43" t="s">
        <v>58</v>
      </c>
      <c r="I43" s="51"/>
      <c r="J43" s="51"/>
      <c r="K43" s="51"/>
      <c r="L43" t="s">
        <v>46</v>
      </c>
      <c r="M43" s="51"/>
      <c r="N43" s="51"/>
      <c r="O43" t="s">
        <v>62</v>
      </c>
      <c r="P43" t="s">
        <v>49</v>
      </c>
      <c r="Q43" t="s">
        <v>59</v>
      </c>
      <c r="R43" s="19"/>
      <c r="S43" t="s">
        <v>63</v>
      </c>
      <c r="T43" t="s">
        <v>87</v>
      </c>
      <c r="U43" t="s">
        <v>65</v>
      </c>
      <c r="V43" t="s">
        <v>88</v>
      </c>
      <c r="W43" t="s">
        <v>109</v>
      </c>
      <c r="X43" t="s">
        <v>110</v>
      </c>
      <c r="Z43" t="s">
        <v>52</v>
      </c>
      <c r="AA43" t="s">
        <v>64</v>
      </c>
      <c r="AC43" t="s">
        <v>54</v>
      </c>
      <c r="AD43" s="20"/>
      <c r="AE43" s="20">
        <v>44648</v>
      </c>
      <c r="AF43" s="20">
        <v>44649</v>
      </c>
      <c r="AG43" s="19">
        <v>1</v>
      </c>
      <c r="AH43" t="s">
        <v>403</v>
      </c>
      <c r="AI43" t="s">
        <v>136</v>
      </c>
      <c r="AJ43" t="s">
        <v>65</v>
      </c>
      <c r="AK43" s="21">
        <v>44649</v>
      </c>
      <c r="AL43" t="s">
        <v>55</v>
      </c>
      <c r="AM43" s="37">
        <v>44649</v>
      </c>
      <c r="AN43" s="38">
        <v>5.3243055555555552E-3</v>
      </c>
      <c r="AO43" t="s">
        <v>43</v>
      </c>
      <c r="AP43" s="18">
        <v>1</v>
      </c>
      <c r="AQ43" s="15" t="s">
        <v>66</v>
      </c>
    </row>
    <row r="44" spans="1:43" x14ac:dyDescent="0.25">
      <c r="A44" s="19">
        <v>2022</v>
      </c>
      <c r="B44" s="19">
        <v>3</v>
      </c>
      <c r="C44" t="s">
        <v>42</v>
      </c>
      <c r="D44" t="s">
        <v>404</v>
      </c>
      <c r="E44" t="s">
        <v>405</v>
      </c>
      <c r="F44" t="s">
        <v>43</v>
      </c>
      <c r="G44" t="s">
        <v>44</v>
      </c>
      <c r="H44" t="s">
        <v>58</v>
      </c>
      <c r="I44" s="51"/>
      <c r="J44" s="51"/>
      <c r="K44" s="51"/>
      <c r="L44" t="s">
        <v>46</v>
      </c>
      <c r="M44" s="51"/>
      <c r="N44" s="51"/>
      <c r="O44" t="s">
        <v>62</v>
      </c>
      <c r="P44" t="s">
        <v>65</v>
      </c>
      <c r="Q44" t="s">
        <v>59</v>
      </c>
      <c r="R44" s="19"/>
      <c r="S44" t="s">
        <v>63</v>
      </c>
      <c r="T44" t="s">
        <v>48</v>
      </c>
      <c r="U44" t="s">
        <v>65</v>
      </c>
      <c r="V44" t="s">
        <v>81</v>
      </c>
      <c r="W44" t="s">
        <v>133</v>
      </c>
      <c r="X44" t="s">
        <v>133</v>
      </c>
      <c r="Z44" t="s">
        <v>52</v>
      </c>
      <c r="AA44" t="s">
        <v>64</v>
      </c>
      <c r="AC44" t="s">
        <v>70</v>
      </c>
      <c r="AD44" s="20"/>
      <c r="AE44" s="20">
        <v>44649</v>
      </c>
      <c r="AF44" s="20">
        <v>44649</v>
      </c>
      <c r="AG44" s="19">
        <v>0</v>
      </c>
      <c r="AH44" t="s">
        <v>406</v>
      </c>
      <c r="AI44" t="s">
        <v>407</v>
      </c>
      <c r="AJ44" t="s">
        <v>49</v>
      </c>
      <c r="AK44" s="21"/>
      <c r="AL44" t="s">
        <v>46</v>
      </c>
      <c r="AM44" s="37"/>
      <c r="AN44" s="38">
        <v>0.6292624189814815</v>
      </c>
      <c r="AO44" t="s">
        <v>43</v>
      </c>
      <c r="AP44" s="18">
        <v>229235</v>
      </c>
      <c r="AQ44" s="15" t="s">
        <v>66</v>
      </c>
    </row>
    <row r="45" spans="1:43" x14ac:dyDescent="0.25">
      <c r="A45" s="19">
        <v>2022</v>
      </c>
      <c r="B45" s="19">
        <v>3</v>
      </c>
      <c r="C45" t="s">
        <v>42</v>
      </c>
      <c r="D45" t="s">
        <v>408</v>
      </c>
      <c r="E45" t="s">
        <v>409</v>
      </c>
      <c r="F45" t="s">
        <v>43</v>
      </c>
      <c r="G45" t="s">
        <v>44</v>
      </c>
      <c r="H45" t="s">
        <v>58</v>
      </c>
      <c r="I45" s="51"/>
      <c r="J45" s="51"/>
      <c r="K45" s="51"/>
      <c r="L45" t="s">
        <v>46</v>
      </c>
      <c r="M45" s="51"/>
      <c r="N45" s="51"/>
      <c r="O45" t="s">
        <v>62</v>
      </c>
      <c r="P45" t="s">
        <v>49</v>
      </c>
      <c r="Q45" t="s">
        <v>59</v>
      </c>
      <c r="R45" s="19"/>
      <c r="S45" t="s">
        <v>63</v>
      </c>
      <c r="T45" t="s">
        <v>48</v>
      </c>
      <c r="U45" t="s">
        <v>65</v>
      </c>
      <c r="V45" t="s">
        <v>81</v>
      </c>
      <c r="W45" t="s">
        <v>135</v>
      </c>
      <c r="X45" t="s">
        <v>83</v>
      </c>
      <c r="Z45" t="s">
        <v>52</v>
      </c>
      <c r="AA45" t="s">
        <v>64</v>
      </c>
      <c r="AC45" t="s">
        <v>70</v>
      </c>
      <c r="AD45" s="20"/>
      <c r="AE45" s="20">
        <v>44649</v>
      </c>
      <c r="AF45" s="20">
        <v>44649</v>
      </c>
      <c r="AG45" s="19">
        <v>0</v>
      </c>
      <c r="AH45" t="s">
        <v>410</v>
      </c>
      <c r="AI45" t="s">
        <v>407</v>
      </c>
      <c r="AJ45" t="s">
        <v>49</v>
      </c>
      <c r="AK45" s="21"/>
      <c r="AL45" t="s">
        <v>46</v>
      </c>
      <c r="AM45" s="37"/>
      <c r="AN45" s="38">
        <v>0.64147445601851849</v>
      </c>
      <c r="AO45" t="s">
        <v>43</v>
      </c>
      <c r="AP45" s="18">
        <v>229236</v>
      </c>
      <c r="AQ45" s="15" t="s">
        <v>66</v>
      </c>
    </row>
    <row r="46" spans="1:43" x14ac:dyDescent="0.25">
      <c r="A46" s="19">
        <v>2022</v>
      </c>
      <c r="B46" s="19">
        <v>3</v>
      </c>
      <c r="C46" t="s">
        <v>42</v>
      </c>
      <c r="D46" t="s">
        <v>411</v>
      </c>
      <c r="E46" t="s">
        <v>412</v>
      </c>
      <c r="F46" t="s">
        <v>43</v>
      </c>
      <c r="G46" t="s">
        <v>44</v>
      </c>
      <c r="H46" t="s">
        <v>58</v>
      </c>
      <c r="I46" s="51"/>
      <c r="J46" s="51"/>
      <c r="K46" s="51"/>
      <c r="L46" t="s">
        <v>46</v>
      </c>
      <c r="M46" s="51"/>
      <c r="N46" s="51"/>
      <c r="O46" t="s">
        <v>62</v>
      </c>
      <c r="P46" t="s">
        <v>49</v>
      </c>
      <c r="Q46" t="s">
        <v>59</v>
      </c>
      <c r="R46" s="19"/>
      <c r="S46" t="s">
        <v>63</v>
      </c>
      <c r="T46" t="s">
        <v>48</v>
      </c>
      <c r="U46" t="s">
        <v>49</v>
      </c>
      <c r="V46" t="s">
        <v>81</v>
      </c>
      <c r="W46" t="s">
        <v>132</v>
      </c>
      <c r="X46" t="s">
        <v>132</v>
      </c>
      <c r="Z46" t="s">
        <v>52</v>
      </c>
      <c r="AA46" t="s">
        <v>64</v>
      </c>
      <c r="AC46" t="s">
        <v>70</v>
      </c>
      <c r="AD46" s="20"/>
      <c r="AE46" s="20">
        <v>44649</v>
      </c>
      <c r="AF46" s="20">
        <v>44650</v>
      </c>
      <c r="AG46" s="19">
        <v>1</v>
      </c>
      <c r="AH46" t="s">
        <v>413</v>
      </c>
      <c r="AI46" t="s">
        <v>414</v>
      </c>
      <c r="AJ46" t="s">
        <v>49</v>
      </c>
      <c r="AK46" s="21"/>
      <c r="AL46" t="s">
        <v>46</v>
      </c>
      <c r="AM46" s="37"/>
      <c r="AN46" s="38">
        <v>0.7231347569444444</v>
      </c>
      <c r="AO46" t="s">
        <v>43</v>
      </c>
      <c r="AP46" s="18" t="s">
        <v>411</v>
      </c>
      <c r="AQ46" s="15" t="s">
        <v>66</v>
      </c>
    </row>
    <row r="47" spans="1:43" x14ac:dyDescent="0.25">
      <c r="A47" s="19">
        <v>2022</v>
      </c>
      <c r="B47" s="19">
        <v>3</v>
      </c>
      <c r="C47" t="s">
        <v>42</v>
      </c>
      <c r="D47" t="s">
        <v>415</v>
      </c>
      <c r="E47" t="s">
        <v>416</v>
      </c>
      <c r="F47" t="s">
        <v>43</v>
      </c>
      <c r="G47" t="s">
        <v>44</v>
      </c>
      <c r="H47" t="s">
        <v>58</v>
      </c>
      <c r="I47" s="51"/>
      <c r="J47" s="51"/>
      <c r="K47" s="51"/>
      <c r="L47" t="s">
        <v>46</v>
      </c>
      <c r="M47" s="51"/>
      <c r="N47" s="51"/>
      <c r="O47" t="s">
        <v>62</v>
      </c>
      <c r="P47" t="s">
        <v>65</v>
      </c>
      <c r="Q47" t="s">
        <v>59</v>
      </c>
      <c r="R47" s="19"/>
      <c r="S47" t="s">
        <v>63</v>
      </c>
      <c r="T47" t="s">
        <v>48</v>
      </c>
      <c r="U47" t="s">
        <v>65</v>
      </c>
      <c r="V47" t="s">
        <v>81</v>
      </c>
      <c r="W47" t="s">
        <v>417</v>
      </c>
      <c r="X47" t="s">
        <v>103</v>
      </c>
      <c r="Z47" t="s">
        <v>52</v>
      </c>
      <c r="AA47" t="s">
        <v>64</v>
      </c>
      <c r="AC47" t="s">
        <v>70</v>
      </c>
      <c r="AD47" s="20"/>
      <c r="AE47" s="20">
        <v>44650</v>
      </c>
      <c r="AF47" s="20">
        <v>44650</v>
      </c>
      <c r="AG47" s="19">
        <v>0</v>
      </c>
      <c r="AH47" t="s">
        <v>418</v>
      </c>
      <c r="AI47" t="s">
        <v>414</v>
      </c>
      <c r="AJ47" t="s">
        <v>49</v>
      </c>
      <c r="AK47" s="21"/>
      <c r="AL47" t="s">
        <v>46</v>
      </c>
      <c r="AM47" s="37"/>
      <c r="AN47" s="38">
        <v>0.52618464120370367</v>
      </c>
      <c r="AO47" t="s">
        <v>43</v>
      </c>
      <c r="AP47" s="18" t="s">
        <v>415</v>
      </c>
      <c r="AQ47" s="15" t="s">
        <v>66</v>
      </c>
    </row>
    <row r="48" spans="1:43" x14ac:dyDescent="0.25">
      <c r="A48" s="19">
        <v>2022</v>
      </c>
      <c r="B48" s="19">
        <v>3</v>
      </c>
      <c r="C48" t="s">
        <v>42</v>
      </c>
      <c r="D48" t="s">
        <v>419</v>
      </c>
      <c r="E48" t="s">
        <v>420</v>
      </c>
      <c r="F48" t="s">
        <v>43</v>
      </c>
      <c r="G48" t="s">
        <v>44</v>
      </c>
      <c r="H48" t="s">
        <v>58</v>
      </c>
      <c r="I48" s="51"/>
      <c r="J48" s="51"/>
      <c r="K48" s="51"/>
      <c r="L48" t="s">
        <v>46</v>
      </c>
      <c r="M48" s="51"/>
      <c r="N48" s="51"/>
      <c r="O48" t="s">
        <v>62</v>
      </c>
      <c r="P48" t="s">
        <v>49</v>
      </c>
      <c r="Q48" t="s">
        <v>421</v>
      </c>
      <c r="R48" s="19">
        <v>26</v>
      </c>
      <c r="S48" t="s">
        <v>63</v>
      </c>
      <c r="T48" t="s">
        <v>48</v>
      </c>
      <c r="U48" t="s">
        <v>65</v>
      </c>
      <c r="V48" t="s">
        <v>115</v>
      </c>
      <c r="W48" t="s">
        <v>129</v>
      </c>
      <c r="X48" t="s">
        <v>123</v>
      </c>
      <c r="Z48" t="s">
        <v>52</v>
      </c>
      <c r="AA48" t="s">
        <v>64</v>
      </c>
      <c r="AB48" t="s">
        <v>204</v>
      </c>
      <c r="AC48" t="s">
        <v>70</v>
      </c>
      <c r="AD48" s="20"/>
      <c r="AE48" s="20">
        <v>44650</v>
      </c>
      <c r="AF48" s="20">
        <v>44650</v>
      </c>
      <c r="AG48" s="19">
        <v>0</v>
      </c>
      <c r="AH48" t="s">
        <v>422</v>
      </c>
      <c r="AI48" t="s">
        <v>423</v>
      </c>
      <c r="AJ48" t="s">
        <v>49</v>
      </c>
      <c r="AK48" s="21"/>
      <c r="AL48" t="s">
        <v>46</v>
      </c>
      <c r="AM48" s="37"/>
      <c r="AN48" s="38">
        <v>0.5708061342592593</v>
      </c>
      <c r="AO48" t="s">
        <v>43</v>
      </c>
      <c r="AP48" s="18" t="s">
        <v>419</v>
      </c>
      <c r="AQ48" s="15" t="s">
        <v>66</v>
      </c>
    </row>
    <row r="49" spans="1:43" x14ac:dyDescent="0.25">
      <c r="A49" s="19">
        <v>2022</v>
      </c>
      <c r="B49" s="19">
        <v>3</v>
      </c>
      <c r="C49" t="s">
        <v>42</v>
      </c>
      <c r="D49" t="s">
        <v>424</v>
      </c>
      <c r="E49" t="s">
        <v>425</v>
      </c>
      <c r="F49" t="s">
        <v>43</v>
      </c>
      <c r="G49" t="s">
        <v>44</v>
      </c>
      <c r="H49" t="s">
        <v>58</v>
      </c>
      <c r="I49" s="51"/>
      <c r="J49" s="51"/>
      <c r="K49" s="51"/>
      <c r="L49" t="s">
        <v>46</v>
      </c>
      <c r="M49" s="51"/>
      <c r="N49" s="51"/>
      <c r="O49" t="s">
        <v>62</v>
      </c>
      <c r="P49" t="s">
        <v>49</v>
      </c>
      <c r="Q49" t="s">
        <v>59</v>
      </c>
      <c r="R49" s="19"/>
      <c r="S49" t="s">
        <v>63</v>
      </c>
      <c r="T49" t="s">
        <v>48</v>
      </c>
      <c r="U49" t="s">
        <v>49</v>
      </c>
      <c r="V49" t="s">
        <v>81</v>
      </c>
      <c r="W49" t="s">
        <v>82</v>
      </c>
      <c r="X49" t="s">
        <v>83</v>
      </c>
      <c r="Z49" t="s">
        <v>52</v>
      </c>
      <c r="AA49" t="s">
        <v>69</v>
      </c>
      <c r="AC49" t="s">
        <v>70</v>
      </c>
      <c r="AD49" s="20"/>
      <c r="AE49" s="20">
        <v>44650</v>
      </c>
      <c r="AF49" s="20">
        <v>44650</v>
      </c>
      <c r="AG49" s="19">
        <v>0</v>
      </c>
      <c r="AH49" t="s">
        <v>426</v>
      </c>
      <c r="AI49" t="s">
        <v>427</v>
      </c>
      <c r="AJ49" t="s">
        <v>49</v>
      </c>
      <c r="AK49" s="21"/>
      <c r="AL49" t="s">
        <v>46</v>
      </c>
      <c r="AM49" s="37"/>
      <c r="AN49" s="38">
        <v>0.59973197916666665</v>
      </c>
      <c r="AO49" t="s">
        <v>43</v>
      </c>
      <c r="AP49" s="18" t="s">
        <v>424</v>
      </c>
      <c r="AQ49" s="15" t="s">
        <v>66</v>
      </c>
    </row>
    <row r="50" spans="1:43" x14ac:dyDescent="0.25">
      <c r="A50" s="19">
        <v>2022</v>
      </c>
      <c r="B50" s="19">
        <v>3</v>
      </c>
      <c r="C50" t="s">
        <v>42</v>
      </c>
      <c r="D50" t="s">
        <v>428</v>
      </c>
      <c r="E50" t="s">
        <v>429</v>
      </c>
      <c r="F50" t="s">
        <v>43</v>
      </c>
      <c r="G50" t="s">
        <v>44</v>
      </c>
      <c r="H50" t="s">
        <v>58</v>
      </c>
      <c r="I50" s="51"/>
      <c r="J50" s="51"/>
      <c r="K50" s="51"/>
      <c r="L50" t="s">
        <v>46</v>
      </c>
      <c r="M50" s="51"/>
      <c r="N50" s="51"/>
      <c r="O50" t="s">
        <v>62</v>
      </c>
      <c r="P50" t="s">
        <v>49</v>
      </c>
      <c r="Q50" t="s">
        <v>430</v>
      </c>
      <c r="R50" s="19">
        <v>26</v>
      </c>
      <c r="S50" t="s">
        <v>63</v>
      </c>
      <c r="T50" t="s">
        <v>48</v>
      </c>
      <c r="U50" t="s">
        <v>49</v>
      </c>
      <c r="V50" t="s">
        <v>96</v>
      </c>
      <c r="W50" t="s">
        <v>431</v>
      </c>
      <c r="X50" t="s">
        <v>432</v>
      </c>
      <c r="Z50" t="s">
        <v>52</v>
      </c>
      <c r="AA50" t="s">
        <v>64</v>
      </c>
      <c r="AC50" t="s">
        <v>70</v>
      </c>
      <c r="AD50" s="20"/>
      <c r="AE50" s="20">
        <v>44650</v>
      </c>
      <c r="AF50" s="20">
        <v>44651</v>
      </c>
      <c r="AG50" s="19">
        <v>1</v>
      </c>
      <c r="AH50" t="s">
        <v>433</v>
      </c>
      <c r="AI50" t="s">
        <v>434</v>
      </c>
      <c r="AJ50" t="s">
        <v>49</v>
      </c>
      <c r="AK50" s="21"/>
      <c r="AL50" t="s">
        <v>46</v>
      </c>
      <c r="AM50" s="37"/>
      <c r="AN50" s="38">
        <v>0.61756137731481486</v>
      </c>
      <c r="AO50" t="s">
        <v>43</v>
      </c>
      <c r="AP50" s="18" t="s">
        <v>428</v>
      </c>
      <c r="AQ50" s="15" t="s">
        <v>66</v>
      </c>
    </row>
    <row r="51" spans="1:43" x14ac:dyDescent="0.25">
      <c r="A51" s="19">
        <v>2022</v>
      </c>
      <c r="B51" s="19">
        <v>3</v>
      </c>
      <c r="C51" t="s">
        <v>42</v>
      </c>
      <c r="D51" t="s">
        <v>435</v>
      </c>
      <c r="E51" t="s">
        <v>436</v>
      </c>
      <c r="F51" t="s">
        <v>43</v>
      </c>
      <c r="G51" t="s">
        <v>44</v>
      </c>
      <c r="H51" t="s">
        <v>58</v>
      </c>
      <c r="I51" s="51"/>
      <c r="J51" s="51"/>
      <c r="K51" s="51"/>
      <c r="L51" t="s">
        <v>46</v>
      </c>
      <c r="M51" s="51"/>
      <c r="N51" s="51"/>
      <c r="O51" t="s">
        <v>62</v>
      </c>
      <c r="P51" t="s">
        <v>49</v>
      </c>
      <c r="Q51" t="s">
        <v>59</v>
      </c>
      <c r="R51" s="19"/>
      <c r="S51" t="s">
        <v>63</v>
      </c>
      <c r="T51" t="s">
        <v>48</v>
      </c>
      <c r="U51" t="s">
        <v>65</v>
      </c>
      <c r="V51" t="s">
        <v>72</v>
      </c>
      <c r="X51" t="s">
        <v>114</v>
      </c>
      <c r="Z51" t="s">
        <v>52</v>
      </c>
      <c r="AA51" t="s">
        <v>64</v>
      </c>
      <c r="AB51" t="s">
        <v>204</v>
      </c>
      <c r="AC51" t="s">
        <v>70</v>
      </c>
      <c r="AD51" s="20"/>
      <c r="AE51" s="20">
        <v>44650</v>
      </c>
      <c r="AF51" s="20">
        <v>44650</v>
      </c>
      <c r="AG51" s="19">
        <v>0</v>
      </c>
      <c r="AH51" t="s">
        <v>437</v>
      </c>
      <c r="AI51" t="s">
        <v>438</v>
      </c>
      <c r="AJ51" t="s">
        <v>49</v>
      </c>
      <c r="AK51" s="21"/>
      <c r="AL51" t="s">
        <v>46</v>
      </c>
      <c r="AM51" s="37"/>
      <c r="AN51" s="38">
        <v>0.65708978009259256</v>
      </c>
      <c r="AO51" t="s">
        <v>43</v>
      </c>
      <c r="AP51" s="18" t="s">
        <v>435</v>
      </c>
      <c r="AQ51" s="15" t="s">
        <v>66</v>
      </c>
    </row>
    <row r="52" spans="1:43" x14ac:dyDescent="0.25">
      <c r="A52" s="19">
        <v>2022</v>
      </c>
      <c r="B52" s="19">
        <v>3</v>
      </c>
      <c r="C52" t="s">
        <v>42</v>
      </c>
      <c r="D52" t="s">
        <v>439</v>
      </c>
      <c r="E52" t="s">
        <v>440</v>
      </c>
      <c r="F52" t="s">
        <v>43</v>
      </c>
      <c r="G52" t="s">
        <v>44</v>
      </c>
      <c r="H52" t="s">
        <v>58</v>
      </c>
      <c r="I52" s="51"/>
      <c r="J52" s="51"/>
      <c r="K52" s="51"/>
      <c r="L52" t="s">
        <v>46</v>
      </c>
      <c r="M52" s="51"/>
      <c r="N52" s="51"/>
      <c r="O52" t="s">
        <v>62</v>
      </c>
      <c r="P52" t="s">
        <v>49</v>
      </c>
      <c r="Q52" t="s">
        <v>59</v>
      </c>
      <c r="R52" s="19"/>
      <c r="S52" t="s">
        <v>63</v>
      </c>
      <c r="T52" t="s">
        <v>48</v>
      </c>
      <c r="U52" t="s">
        <v>49</v>
      </c>
      <c r="V52" t="s">
        <v>96</v>
      </c>
      <c r="W52" t="s">
        <v>97</v>
      </c>
      <c r="X52" t="s">
        <v>97</v>
      </c>
      <c r="Z52" t="s">
        <v>52</v>
      </c>
      <c r="AA52" t="s">
        <v>64</v>
      </c>
      <c r="AC52" t="s">
        <v>70</v>
      </c>
      <c r="AD52" s="20"/>
      <c r="AE52" s="20">
        <v>44650</v>
      </c>
      <c r="AF52" s="20">
        <v>44651</v>
      </c>
      <c r="AG52" s="19">
        <v>1</v>
      </c>
      <c r="AH52" t="s">
        <v>441</v>
      </c>
      <c r="AI52" t="s">
        <v>442</v>
      </c>
      <c r="AJ52" t="s">
        <v>49</v>
      </c>
      <c r="AK52" s="21"/>
      <c r="AL52" t="s">
        <v>46</v>
      </c>
      <c r="AM52" s="37"/>
      <c r="AN52" s="38">
        <v>0.66490547453703708</v>
      </c>
      <c r="AO52" t="s">
        <v>43</v>
      </c>
      <c r="AP52" s="18" t="s">
        <v>439</v>
      </c>
      <c r="AQ52" s="15" t="s">
        <v>66</v>
      </c>
    </row>
    <row r="53" spans="1:43" x14ac:dyDescent="0.25">
      <c r="A53" s="19">
        <v>2022</v>
      </c>
      <c r="B53" s="19">
        <v>3</v>
      </c>
      <c r="C53" t="s">
        <v>42</v>
      </c>
      <c r="D53" t="s">
        <v>443</v>
      </c>
      <c r="E53" t="s">
        <v>444</v>
      </c>
      <c r="F53" t="s">
        <v>43</v>
      </c>
      <c r="G53" t="s">
        <v>44</v>
      </c>
      <c r="H53" t="s">
        <v>58</v>
      </c>
      <c r="I53" s="51"/>
      <c r="J53" s="51"/>
      <c r="K53" s="51"/>
      <c r="L53" t="s">
        <v>46</v>
      </c>
      <c r="M53" s="51"/>
      <c r="N53" s="51"/>
      <c r="O53" t="s">
        <v>104</v>
      </c>
      <c r="P53" t="s">
        <v>49</v>
      </c>
      <c r="Q53" t="s">
        <v>59</v>
      </c>
      <c r="R53" s="19"/>
      <c r="S53" t="s">
        <v>63</v>
      </c>
      <c r="T53" t="s">
        <v>48</v>
      </c>
      <c r="U53" t="s">
        <v>65</v>
      </c>
      <c r="V53" t="s">
        <v>81</v>
      </c>
      <c r="W53" t="s">
        <v>445</v>
      </c>
      <c r="X53" t="s">
        <v>98</v>
      </c>
      <c r="Z53" t="s">
        <v>52</v>
      </c>
      <c r="AA53" t="s">
        <v>64</v>
      </c>
      <c r="AC53" t="s">
        <v>70</v>
      </c>
      <c r="AD53" s="20"/>
      <c r="AE53" s="20">
        <v>44650</v>
      </c>
      <c r="AF53" s="20">
        <v>44650</v>
      </c>
      <c r="AG53" s="19">
        <v>0</v>
      </c>
      <c r="AH53" t="s">
        <v>446</v>
      </c>
      <c r="AI53" t="s">
        <v>427</v>
      </c>
      <c r="AJ53" t="s">
        <v>49</v>
      </c>
      <c r="AK53" s="21"/>
      <c r="AL53" t="s">
        <v>46</v>
      </c>
      <c r="AM53" s="37"/>
      <c r="AN53" s="38">
        <v>0.66863329861111109</v>
      </c>
      <c r="AO53" t="s">
        <v>43</v>
      </c>
      <c r="AP53" s="18" t="s">
        <v>443</v>
      </c>
      <c r="AQ53" s="15" t="s">
        <v>66</v>
      </c>
    </row>
    <row r="54" spans="1:43" x14ac:dyDescent="0.25">
      <c r="A54" s="19">
        <v>2022</v>
      </c>
      <c r="B54" s="19">
        <v>3</v>
      </c>
      <c r="C54" t="s">
        <v>42</v>
      </c>
      <c r="D54" t="s">
        <v>447</v>
      </c>
      <c r="E54" t="s">
        <v>448</v>
      </c>
      <c r="F54" t="s">
        <v>43</v>
      </c>
      <c r="G54" t="s">
        <v>44</v>
      </c>
      <c r="H54" t="s">
        <v>58</v>
      </c>
      <c r="I54" s="51"/>
      <c r="J54" s="51"/>
      <c r="K54" s="51"/>
      <c r="L54" t="s">
        <v>46</v>
      </c>
      <c r="M54" s="51"/>
      <c r="N54" s="51"/>
      <c r="O54" t="s">
        <v>62</v>
      </c>
      <c r="P54" t="s">
        <v>49</v>
      </c>
      <c r="Q54" t="s">
        <v>59</v>
      </c>
      <c r="R54" s="19"/>
      <c r="S54" t="s">
        <v>63</v>
      </c>
      <c r="T54" t="s">
        <v>48</v>
      </c>
      <c r="U54" t="s">
        <v>49</v>
      </c>
      <c r="V54" t="s">
        <v>72</v>
      </c>
      <c r="W54" t="s">
        <v>131</v>
      </c>
      <c r="X54" t="s">
        <v>131</v>
      </c>
      <c r="Z54" t="s">
        <v>52</v>
      </c>
      <c r="AA54" t="s">
        <v>64</v>
      </c>
      <c r="AB54" t="s">
        <v>204</v>
      </c>
      <c r="AC54" t="s">
        <v>70</v>
      </c>
      <c r="AD54" s="20"/>
      <c r="AE54" s="20">
        <v>44650</v>
      </c>
      <c r="AF54" s="20">
        <v>44651</v>
      </c>
      <c r="AG54" s="19">
        <v>1</v>
      </c>
      <c r="AH54" t="s">
        <v>449</v>
      </c>
      <c r="AI54" t="s">
        <v>450</v>
      </c>
      <c r="AJ54" t="s">
        <v>49</v>
      </c>
      <c r="AK54" s="21"/>
      <c r="AL54" t="s">
        <v>46</v>
      </c>
      <c r="AM54" s="37"/>
      <c r="AN54" s="38">
        <v>0.7652853819444444</v>
      </c>
      <c r="AO54" t="s">
        <v>43</v>
      </c>
      <c r="AP54" s="18" t="s">
        <v>447</v>
      </c>
      <c r="AQ54" s="15" t="s">
        <v>66</v>
      </c>
    </row>
    <row r="55" spans="1:43" x14ac:dyDescent="0.25">
      <c r="A55" s="19">
        <v>2022</v>
      </c>
      <c r="B55" s="19">
        <v>3</v>
      </c>
      <c r="C55" t="s">
        <v>42</v>
      </c>
      <c r="D55" t="s">
        <v>451</v>
      </c>
      <c r="E55" t="s">
        <v>452</v>
      </c>
      <c r="F55" t="s">
        <v>43</v>
      </c>
      <c r="G55" t="s">
        <v>44</v>
      </c>
      <c r="H55" t="s">
        <v>102</v>
      </c>
      <c r="I55" s="51"/>
      <c r="J55" s="51"/>
      <c r="K55" s="51"/>
      <c r="L55" t="s">
        <v>46</v>
      </c>
      <c r="M55" s="51"/>
      <c r="N55" s="51"/>
      <c r="O55" t="s">
        <v>62</v>
      </c>
      <c r="P55" t="s">
        <v>49</v>
      </c>
      <c r="Q55" t="s">
        <v>453</v>
      </c>
      <c r="R55" s="19">
        <v>28</v>
      </c>
      <c r="S55" t="s">
        <v>63</v>
      </c>
      <c r="T55" t="s">
        <v>91</v>
      </c>
      <c r="U55" t="s">
        <v>65</v>
      </c>
      <c r="V55" t="s">
        <v>90</v>
      </c>
      <c r="W55" t="s">
        <v>454</v>
      </c>
      <c r="X55" t="s">
        <v>142</v>
      </c>
      <c r="Z55" t="s">
        <v>52</v>
      </c>
      <c r="AA55" t="s">
        <v>64</v>
      </c>
      <c r="AC55" t="s">
        <v>70</v>
      </c>
      <c r="AD55" s="20"/>
      <c r="AE55" s="20">
        <v>44650</v>
      </c>
      <c r="AF55" s="20">
        <v>44651</v>
      </c>
      <c r="AG55" s="19">
        <v>1</v>
      </c>
      <c r="AH55" t="s">
        <v>455</v>
      </c>
      <c r="AI55" t="s">
        <v>456</v>
      </c>
      <c r="AJ55" t="s">
        <v>49</v>
      </c>
      <c r="AK55" s="21"/>
      <c r="AL55" t="s">
        <v>46</v>
      </c>
      <c r="AM55" s="37"/>
      <c r="AN55" s="38">
        <v>0.78839251157407408</v>
      </c>
      <c r="AO55" t="s">
        <v>43</v>
      </c>
      <c r="AP55" s="18" t="s">
        <v>451</v>
      </c>
      <c r="AQ55" s="15" t="s">
        <v>66</v>
      </c>
    </row>
    <row r="56" spans="1:43" x14ac:dyDescent="0.25">
      <c r="A56" s="19">
        <v>2022</v>
      </c>
      <c r="B56" s="19">
        <v>3</v>
      </c>
      <c r="C56" t="s">
        <v>42</v>
      </c>
      <c r="D56" t="s">
        <v>457</v>
      </c>
      <c r="E56" t="s">
        <v>458</v>
      </c>
      <c r="F56" t="s">
        <v>43</v>
      </c>
      <c r="G56" t="s">
        <v>44</v>
      </c>
      <c r="H56" t="s">
        <v>58</v>
      </c>
      <c r="I56" s="51"/>
      <c r="J56" s="51"/>
      <c r="K56" s="51"/>
      <c r="L56" t="s">
        <v>46</v>
      </c>
      <c r="M56" s="51"/>
      <c r="N56" s="51"/>
      <c r="O56" t="s">
        <v>62</v>
      </c>
      <c r="P56" t="s">
        <v>49</v>
      </c>
      <c r="Q56" t="s">
        <v>59</v>
      </c>
      <c r="R56" s="19"/>
      <c r="S56" t="s">
        <v>63</v>
      </c>
      <c r="T56" t="s">
        <v>48</v>
      </c>
      <c r="U56" t="s">
        <v>49</v>
      </c>
      <c r="V56" t="s">
        <v>72</v>
      </c>
      <c r="W56" t="s">
        <v>126</v>
      </c>
      <c r="X56" t="s">
        <v>113</v>
      </c>
      <c r="Z56" t="s">
        <v>52</v>
      </c>
      <c r="AA56" t="s">
        <v>69</v>
      </c>
      <c r="AB56" t="s">
        <v>69</v>
      </c>
      <c r="AC56" t="s">
        <v>70</v>
      </c>
      <c r="AD56" s="20"/>
      <c r="AE56" s="20">
        <v>44651</v>
      </c>
      <c r="AF56" s="20">
        <v>44651</v>
      </c>
      <c r="AG56" s="19">
        <v>0</v>
      </c>
      <c r="AH56" t="s">
        <v>459</v>
      </c>
      <c r="AI56" t="s">
        <v>460</v>
      </c>
      <c r="AJ56" t="s">
        <v>49</v>
      </c>
      <c r="AK56" s="21"/>
      <c r="AL56" t="s">
        <v>46</v>
      </c>
      <c r="AM56" s="37"/>
      <c r="AN56" s="38">
        <v>0.9290719097222222</v>
      </c>
      <c r="AO56" t="s">
        <v>43</v>
      </c>
      <c r="AP56" s="18" t="s">
        <v>457</v>
      </c>
      <c r="AQ56" s="15" t="s">
        <v>66</v>
      </c>
    </row>
    <row r="57" spans="1:43" x14ac:dyDescent="0.25">
      <c r="A57" s="19">
        <v>2022</v>
      </c>
      <c r="B57" s="19">
        <v>3</v>
      </c>
      <c r="C57" t="s">
        <v>42</v>
      </c>
      <c r="D57" t="s">
        <v>461</v>
      </c>
      <c r="E57" t="s">
        <v>462</v>
      </c>
      <c r="F57" t="s">
        <v>43</v>
      </c>
      <c r="G57" t="s">
        <v>44</v>
      </c>
      <c r="H57" t="s">
        <v>58</v>
      </c>
      <c r="I57" s="51"/>
      <c r="J57" s="51"/>
      <c r="K57" s="51"/>
      <c r="L57" t="s">
        <v>46</v>
      </c>
      <c r="M57" s="51"/>
      <c r="N57" s="51"/>
      <c r="O57" t="s">
        <v>62</v>
      </c>
      <c r="P57" t="s">
        <v>49</v>
      </c>
      <c r="Q57" t="s">
        <v>59</v>
      </c>
      <c r="R57" s="19"/>
      <c r="S57" t="s">
        <v>47</v>
      </c>
      <c r="T57" t="s">
        <v>48</v>
      </c>
      <c r="U57" t="s">
        <v>65</v>
      </c>
      <c r="V57" t="s">
        <v>72</v>
      </c>
      <c r="X57" t="s">
        <v>114</v>
      </c>
      <c r="Z57" t="s">
        <v>52</v>
      </c>
      <c r="AA57" t="s">
        <v>64</v>
      </c>
      <c r="AB57" t="s">
        <v>204</v>
      </c>
      <c r="AC57" t="s">
        <v>70</v>
      </c>
      <c r="AD57" s="20"/>
      <c r="AE57" s="20">
        <v>44651</v>
      </c>
      <c r="AF57" s="20">
        <v>44651</v>
      </c>
      <c r="AG57" s="19">
        <v>0</v>
      </c>
      <c r="AH57" t="s">
        <v>463</v>
      </c>
      <c r="AI57" t="s">
        <v>464</v>
      </c>
      <c r="AJ57" t="s">
        <v>49</v>
      </c>
      <c r="AK57" s="21"/>
      <c r="AL57" t="s">
        <v>46</v>
      </c>
      <c r="AM57" s="37"/>
      <c r="AN57" s="38">
        <v>0.95512392361111109</v>
      </c>
      <c r="AO57" t="s">
        <v>43</v>
      </c>
      <c r="AP57" s="18" t="s">
        <v>461</v>
      </c>
      <c r="AQ57" s="15" t="s">
        <v>66</v>
      </c>
    </row>
    <row r="58" spans="1:43" x14ac:dyDescent="0.25">
      <c r="A58" s="19">
        <v>2022</v>
      </c>
      <c r="B58" s="19">
        <v>3</v>
      </c>
      <c r="C58" t="s">
        <v>42</v>
      </c>
      <c r="D58" t="s">
        <v>465</v>
      </c>
      <c r="E58" t="s">
        <v>466</v>
      </c>
      <c r="F58" t="s">
        <v>43</v>
      </c>
      <c r="G58" t="s">
        <v>44</v>
      </c>
      <c r="H58" t="s">
        <v>58</v>
      </c>
      <c r="I58" s="51"/>
      <c r="J58" s="51"/>
      <c r="K58" s="51"/>
      <c r="L58" t="s">
        <v>46</v>
      </c>
      <c r="M58" s="51"/>
      <c r="N58" s="51"/>
      <c r="O58" t="s">
        <v>62</v>
      </c>
      <c r="P58" t="s">
        <v>49</v>
      </c>
      <c r="Q58" t="s">
        <v>467</v>
      </c>
      <c r="R58" s="19">
        <v>28</v>
      </c>
      <c r="S58" t="s">
        <v>63</v>
      </c>
      <c r="T58" t="s">
        <v>48</v>
      </c>
      <c r="U58" t="s">
        <v>65</v>
      </c>
      <c r="V58" t="s">
        <v>84</v>
      </c>
      <c r="W58" t="s">
        <v>107</v>
      </c>
      <c r="X58" t="s">
        <v>108</v>
      </c>
      <c r="Z58" t="s">
        <v>52</v>
      </c>
      <c r="AA58" t="s">
        <v>64</v>
      </c>
      <c r="AC58" t="s">
        <v>70</v>
      </c>
      <c r="AD58" s="20"/>
      <c r="AE58" s="20">
        <v>44651</v>
      </c>
      <c r="AF58" s="20">
        <v>44651</v>
      </c>
      <c r="AG58" s="19">
        <v>0</v>
      </c>
      <c r="AH58" t="s">
        <v>468</v>
      </c>
      <c r="AI58" t="s">
        <v>469</v>
      </c>
      <c r="AJ58" t="s">
        <v>49</v>
      </c>
      <c r="AK58" s="21"/>
      <c r="AL58" t="s">
        <v>46</v>
      </c>
      <c r="AM58" s="37"/>
      <c r="AN58" s="38">
        <v>0.23693001157407406</v>
      </c>
      <c r="AO58" t="s">
        <v>43</v>
      </c>
      <c r="AP58" s="18" t="s">
        <v>465</v>
      </c>
      <c r="AQ58" s="15" t="s">
        <v>66</v>
      </c>
    </row>
    <row r="59" spans="1:43" x14ac:dyDescent="0.25">
      <c r="A59" s="19">
        <v>2022</v>
      </c>
      <c r="B59" s="19">
        <v>3</v>
      </c>
      <c r="C59" t="s">
        <v>42</v>
      </c>
      <c r="D59" t="s">
        <v>470</v>
      </c>
      <c r="E59" t="s">
        <v>471</v>
      </c>
      <c r="F59" t="s">
        <v>43</v>
      </c>
      <c r="G59" t="s">
        <v>44</v>
      </c>
      <c r="H59" t="s">
        <v>58</v>
      </c>
      <c r="I59" s="51"/>
      <c r="J59" s="51"/>
      <c r="K59" s="51"/>
      <c r="L59" t="s">
        <v>46</v>
      </c>
      <c r="M59" s="51"/>
      <c r="N59" s="51"/>
      <c r="O59" t="s">
        <v>62</v>
      </c>
      <c r="P59" t="s">
        <v>49</v>
      </c>
      <c r="Q59" t="s">
        <v>59</v>
      </c>
      <c r="R59" s="19"/>
      <c r="S59" t="s">
        <v>47</v>
      </c>
      <c r="T59" t="s">
        <v>48</v>
      </c>
      <c r="U59" t="s">
        <v>49</v>
      </c>
      <c r="V59" t="s">
        <v>94</v>
      </c>
      <c r="W59" t="s">
        <v>95</v>
      </c>
      <c r="X59" t="s">
        <v>95</v>
      </c>
      <c r="Z59" t="s">
        <v>52</v>
      </c>
      <c r="AA59" t="s">
        <v>64</v>
      </c>
      <c r="AC59" t="s">
        <v>70</v>
      </c>
      <c r="AD59" s="20"/>
      <c r="AE59" s="20">
        <v>44651</v>
      </c>
      <c r="AF59" s="20">
        <v>44651</v>
      </c>
      <c r="AG59" s="19">
        <v>0</v>
      </c>
      <c r="AH59" t="s">
        <v>472</v>
      </c>
      <c r="AI59" t="s">
        <v>473</v>
      </c>
      <c r="AJ59" t="s">
        <v>49</v>
      </c>
      <c r="AK59" s="21"/>
      <c r="AL59" t="s">
        <v>46</v>
      </c>
      <c r="AM59" s="37"/>
      <c r="AN59" s="38">
        <v>0.40448677083333334</v>
      </c>
      <c r="AO59" t="s">
        <v>43</v>
      </c>
      <c r="AP59" s="18" t="s">
        <v>470</v>
      </c>
      <c r="AQ59" s="15" t="s">
        <v>66</v>
      </c>
    </row>
    <row r="60" spans="1:43" x14ac:dyDescent="0.25">
      <c r="A60" s="19">
        <v>2022</v>
      </c>
      <c r="B60" s="19">
        <v>3</v>
      </c>
      <c r="C60" t="s">
        <v>42</v>
      </c>
      <c r="D60" t="s">
        <v>474</v>
      </c>
      <c r="E60" t="s">
        <v>475</v>
      </c>
      <c r="F60" t="s">
        <v>43</v>
      </c>
      <c r="G60" t="s">
        <v>44</v>
      </c>
      <c r="H60" t="s">
        <v>58</v>
      </c>
      <c r="I60" s="51"/>
      <c r="J60" s="51"/>
      <c r="K60" s="51"/>
      <c r="L60" t="s">
        <v>46</v>
      </c>
      <c r="M60" s="51"/>
      <c r="N60" s="51"/>
      <c r="O60" t="s">
        <v>62</v>
      </c>
      <c r="P60" t="s">
        <v>65</v>
      </c>
      <c r="Q60" t="s">
        <v>121</v>
      </c>
      <c r="R60" s="19">
        <v>51</v>
      </c>
      <c r="S60" t="s">
        <v>63</v>
      </c>
      <c r="T60" t="s">
        <v>48</v>
      </c>
      <c r="U60" t="s">
        <v>65</v>
      </c>
      <c r="V60" t="s">
        <v>72</v>
      </c>
      <c r="W60" t="s">
        <v>476</v>
      </c>
      <c r="X60" t="s">
        <v>117</v>
      </c>
      <c r="Z60" t="s">
        <v>52</v>
      </c>
      <c r="AA60" t="s">
        <v>64</v>
      </c>
      <c r="AB60" t="s">
        <v>204</v>
      </c>
      <c r="AC60" t="s">
        <v>70</v>
      </c>
      <c r="AD60" s="20"/>
      <c r="AE60" s="20">
        <v>44651</v>
      </c>
      <c r="AF60" s="20">
        <v>44651</v>
      </c>
      <c r="AG60" s="19">
        <v>0</v>
      </c>
      <c r="AH60" t="s">
        <v>477</v>
      </c>
      <c r="AI60" t="s">
        <v>478</v>
      </c>
      <c r="AJ60" t="s">
        <v>49</v>
      </c>
      <c r="AK60" s="21"/>
      <c r="AL60" t="s">
        <v>46</v>
      </c>
      <c r="AM60" s="37"/>
      <c r="AN60" s="38">
        <v>0.45054459490740739</v>
      </c>
      <c r="AO60" t="s">
        <v>43</v>
      </c>
      <c r="AP60" s="18" t="s">
        <v>474</v>
      </c>
      <c r="AQ60" s="15" t="s">
        <v>66</v>
      </c>
    </row>
    <row r="61" spans="1:43" x14ac:dyDescent="0.25">
      <c r="A61" s="19">
        <v>2022</v>
      </c>
      <c r="B61" s="19">
        <v>3</v>
      </c>
      <c r="C61" t="s">
        <v>42</v>
      </c>
      <c r="D61" t="s">
        <v>479</v>
      </c>
      <c r="E61" t="s">
        <v>480</v>
      </c>
      <c r="F61" t="s">
        <v>43</v>
      </c>
      <c r="G61" t="s">
        <v>44</v>
      </c>
      <c r="H61" t="s">
        <v>45</v>
      </c>
      <c r="I61" s="51"/>
      <c r="J61" s="51"/>
      <c r="K61" s="51"/>
      <c r="L61" t="s">
        <v>46</v>
      </c>
      <c r="M61" s="51"/>
      <c r="N61" s="51"/>
      <c r="O61" t="s">
        <v>62</v>
      </c>
      <c r="P61" t="s">
        <v>65</v>
      </c>
      <c r="Q61" t="s">
        <v>59</v>
      </c>
      <c r="R61" s="19"/>
      <c r="S61" t="s">
        <v>47</v>
      </c>
      <c r="T61" t="s">
        <v>48</v>
      </c>
      <c r="U61" t="s">
        <v>65</v>
      </c>
      <c r="V61" t="s">
        <v>84</v>
      </c>
      <c r="W61" t="s">
        <v>481</v>
      </c>
      <c r="X61" t="s">
        <v>482</v>
      </c>
      <c r="Z61" t="s">
        <v>52</v>
      </c>
      <c r="AA61" t="s">
        <v>64</v>
      </c>
      <c r="AC61" t="s">
        <v>70</v>
      </c>
      <c r="AD61" s="20"/>
      <c r="AE61" s="20">
        <v>44651</v>
      </c>
      <c r="AF61" s="20">
        <v>44651</v>
      </c>
      <c r="AG61" s="19">
        <v>0</v>
      </c>
      <c r="AH61" t="s">
        <v>483</v>
      </c>
      <c r="AI61" t="s">
        <v>484</v>
      </c>
      <c r="AJ61" t="s">
        <v>49</v>
      </c>
      <c r="AK61" s="21"/>
      <c r="AL61" t="s">
        <v>46</v>
      </c>
      <c r="AM61" s="37"/>
      <c r="AN61" s="38">
        <v>0.57743741898148149</v>
      </c>
      <c r="AO61" t="s">
        <v>43</v>
      </c>
      <c r="AP61" s="18" t="s">
        <v>479</v>
      </c>
      <c r="AQ61" s="15" t="s">
        <v>66</v>
      </c>
    </row>
    <row r="62" spans="1:43" x14ac:dyDescent="0.25">
      <c r="A62" s="19">
        <v>2022</v>
      </c>
      <c r="B62" s="19">
        <v>3</v>
      </c>
      <c r="C62" t="s">
        <v>42</v>
      </c>
      <c r="D62" t="s">
        <v>485</v>
      </c>
      <c r="E62" t="s">
        <v>486</v>
      </c>
      <c r="F62" t="s">
        <v>43</v>
      </c>
      <c r="G62" t="s">
        <v>44</v>
      </c>
      <c r="H62" t="s">
        <v>58</v>
      </c>
      <c r="I62" s="51"/>
      <c r="J62" s="51"/>
      <c r="K62" s="51"/>
      <c r="L62" t="s">
        <v>46</v>
      </c>
      <c r="M62" s="51"/>
      <c r="N62" s="51"/>
      <c r="O62" t="s">
        <v>62</v>
      </c>
      <c r="P62" t="s">
        <v>49</v>
      </c>
      <c r="Q62" t="s">
        <v>59</v>
      </c>
      <c r="R62" s="19"/>
      <c r="S62" t="s">
        <v>47</v>
      </c>
      <c r="T62" t="s">
        <v>48</v>
      </c>
      <c r="U62" t="s">
        <v>49</v>
      </c>
      <c r="V62" t="s">
        <v>84</v>
      </c>
      <c r="W62" t="s">
        <v>487</v>
      </c>
      <c r="X62" t="s">
        <v>147</v>
      </c>
      <c r="Z62" t="s">
        <v>52</v>
      </c>
      <c r="AA62" t="s">
        <v>85</v>
      </c>
      <c r="AC62" t="s">
        <v>70</v>
      </c>
      <c r="AD62" s="20"/>
      <c r="AE62" s="20">
        <v>44651</v>
      </c>
      <c r="AF62" s="20">
        <v>44651</v>
      </c>
      <c r="AG62" s="19">
        <v>0</v>
      </c>
      <c r="AH62" t="s">
        <v>488</v>
      </c>
      <c r="AI62" t="s">
        <v>489</v>
      </c>
      <c r="AJ62" t="s">
        <v>49</v>
      </c>
      <c r="AK62" s="21"/>
      <c r="AL62" t="s">
        <v>46</v>
      </c>
      <c r="AM62" s="37"/>
      <c r="AN62" s="38">
        <v>0.69949502314814815</v>
      </c>
      <c r="AO62" t="s">
        <v>43</v>
      </c>
      <c r="AP62" s="18" t="s">
        <v>485</v>
      </c>
      <c r="AQ62" s="15" t="s">
        <v>66</v>
      </c>
    </row>
    <row r="63" spans="1:43" x14ac:dyDescent="0.25">
      <c r="A63" s="19">
        <v>2022</v>
      </c>
      <c r="B63" s="19">
        <v>4</v>
      </c>
      <c r="C63" t="s">
        <v>150</v>
      </c>
      <c r="D63" t="s">
        <v>491</v>
      </c>
      <c r="E63" t="s">
        <v>492</v>
      </c>
      <c r="F63" t="s">
        <v>43</v>
      </c>
      <c r="G63" t="s">
        <v>44</v>
      </c>
      <c r="H63" t="s">
        <v>58</v>
      </c>
      <c r="I63" s="51"/>
      <c r="J63" s="51"/>
      <c r="K63" s="51"/>
      <c r="L63" t="s">
        <v>46</v>
      </c>
      <c r="M63" s="51"/>
      <c r="N63" s="51"/>
      <c r="O63" t="s">
        <v>62</v>
      </c>
      <c r="P63" t="s">
        <v>49</v>
      </c>
      <c r="Q63" t="s">
        <v>59</v>
      </c>
      <c r="R63" s="19"/>
      <c r="S63" t="s">
        <v>63</v>
      </c>
      <c r="T63" t="s">
        <v>48</v>
      </c>
      <c r="U63" t="s">
        <v>49</v>
      </c>
      <c r="V63" t="s">
        <v>92</v>
      </c>
      <c r="W63" t="s">
        <v>93</v>
      </c>
      <c r="X63" t="s">
        <v>93</v>
      </c>
      <c r="Z63" t="s">
        <v>52</v>
      </c>
      <c r="AA63" t="s">
        <v>64</v>
      </c>
      <c r="AC63" t="s">
        <v>54</v>
      </c>
      <c r="AD63" s="20"/>
      <c r="AE63" s="20">
        <v>44672</v>
      </c>
      <c r="AF63" s="20">
        <v>2</v>
      </c>
      <c r="AG63" s="19"/>
      <c r="AH63" t="s">
        <v>493</v>
      </c>
      <c r="AI63" t="s">
        <v>136</v>
      </c>
      <c r="AJ63" t="s">
        <v>49</v>
      </c>
      <c r="AK63" s="43"/>
      <c r="AL63" t="s">
        <v>55</v>
      </c>
      <c r="AM63" s="37">
        <v>44673</v>
      </c>
      <c r="AN63" s="44">
        <v>0.94796693287037037</v>
      </c>
      <c r="AO63" t="s">
        <v>43</v>
      </c>
      <c r="AQ63" s="15" t="s">
        <v>66</v>
      </c>
    </row>
    <row r="64" spans="1:43" x14ac:dyDescent="0.25">
      <c r="A64" s="19">
        <v>2022</v>
      </c>
      <c r="B64" s="19">
        <v>4</v>
      </c>
      <c r="C64" t="s">
        <v>150</v>
      </c>
      <c r="D64" t="s">
        <v>494</v>
      </c>
      <c r="E64" t="s">
        <v>495</v>
      </c>
      <c r="F64" t="s">
        <v>43</v>
      </c>
      <c r="G64" t="s">
        <v>44</v>
      </c>
      <c r="H64" t="s">
        <v>58</v>
      </c>
      <c r="I64" s="51"/>
      <c r="J64" s="51"/>
      <c r="K64" s="51"/>
      <c r="L64" t="s">
        <v>46</v>
      </c>
      <c r="M64" s="51"/>
      <c r="N64" s="51"/>
      <c r="O64" t="s">
        <v>62</v>
      </c>
      <c r="P64" t="s">
        <v>49</v>
      </c>
      <c r="Q64" t="s">
        <v>496</v>
      </c>
      <c r="R64" s="19">
        <v>29</v>
      </c>
      <c r="S64" t="s">
        <v>63</v>
      </c>
      <c r="T64" t="s">
        <v>48</v>
      </c>
      <c r="U64" t="s">
        <v>49</v>
      </c>
      <c r="V64" t="s">
        <v>92</v>
      </c>
      <c r="W64" t="s">
        <v>93</v>
      </c>
      <c r="X64" t="s">
        <v>93</v>
      </c>
      <c r="Z64" t="s">
        <v>52</v>
      </c>
      <c r="AA64" t="s">
        <v>64</v>
      </c>
      <c r="AC64" t="s">
        <v>54</v>
      </c>
      <c r="AD64" s="20"/>
      <c r="AE64" s="20">
        <v>44672</v>
      </c>
      <c r="AF64" s="20">
        <v>2</v>
      </c>
      <c r="AG64" s="19"/>
      <c r="AH64" t="s">
        <v>497</v>
      </c>
      <c r="AI64" t="s">
        <v>136</v>
      </c>
      <c r="AJ64" t="s">
        <v>49</v>
      </c>
      <c r="AK64" s="43"/>
      <c r="AL64" t="s">
        <v>55</v>
      </c>
      <c r="AM64" s="37">
        <v>44673</v>
      </c>
      <c r="AN64" s="44">
        <v>7.6823263888888887E-3</v>
      </c>
      <c r="AO64" t="s">
        <v>43</v>
      </c>
      <c r="AQ64" s="15" t="s">
        <v>66</v>
      </c>
    </row>
    <row r="65" spans="1:43" x14ac:dyDescent="0.25">
      <c r="A65" s="19">
        <v>2022</v>
      </c>
      <c r="B65" s="19">
        <v>4</v>
      </c>
      <c r="C65" t="s">
        <v>150</v>
      </c>
      <c r="D65" t="s">
        <v>498</v>
      </c>
      <c r="E65" t="s">
        <v>499</v>
      </c>
      <c r="F65" t="s">
        <v>43</v>
      </c>
      <c r="G65" t="s">
        <v>44</v>
      </c>
      <c r="H65" t="s">
        <v>58</v>
      </c>
      <c r="I65" s="51"/>
      <c r="J65" s="51"/>
      <c r="K65" s="51"/>
      <c r="L65" t="s">
        <v>46</v>
      </c>
      <c r="M65" s="51"/>
      <c r="N65" s="51"/>
      <c r="O65" t="s">
        <v>62</v>
      </c>
      <c r="P65" t="s">
        <v>65</v>
      </c>
      <c r="Q65" t="s">
        <v>59</v>
      </c>
      <c r="R65" s="19"/>
      <c r="S65" t="s">
        <v>63</v>
      </c>
      <c r="T65" t="s">
        <v>48</v>
      </c>
      <c r="U65" t="s">
        <v>65</v>
      </c>
      <c r="V65" t="s">
        <v>88</v>
      </c>
      <c r="W65" t="s">
        <v>500</v>
      </c>
      <c r="X65" t="s">
        <v>110</v>
      </c>
      <c r="Z65" t="s">
        <v>52</v>
      </c>
      <c r="AD65" s="20"/>
      <c r="AE65" s="20">
        <v>44679</v>
      </c>
      <c r="AF65" s="20">
        <v>2</v>
      </c>
      <c r="AG65" s="19"/>
      <c r="AH65" t="s">
        <v>501</v>
      </c>
      <c r="AI65" t="s">
        <v>136</v>
      </c>
      <c r="AJ65" t="s">
        <v>49</v>
      </c>
      <c r="AK65" s="43"/>
      <c r="AL65" t="s">
        <v>46</v>
      </c>
      <c r="AM65" s="37"/>
      <c r="AN65" s="44">
        <v>0.87692476851851853</v>
      </c>
      <c r="AO65" t="s">
        <v>43</v>
      </c>
      <c r="AQ65" s="15" t="s">
        <v>66</v>
      </c>
    </row>
    <row r="66" spans="1:43" x14ac:dyDescent="0.25">
      <c r="A66" s="19">
        <v>2022</v>
      </c>
      <c r="B66" s="19">
        <v>4</v>
      </c>
      <c r="C66" t="s">
        <v>42</v>
      </c>
      <c r="D66" t="s">
        <v>502</v>
      </c>
      <c r="E66" t="s">
        <v>503</v>
      </c>
      <c r="F66" t="s">
        <v>43</v>
      </c>
      <c r="G66" t="s">
        <v>44</v>
      </c>
      <c r="H66" t="s">
        <v>58</v>
      </c>
      <c r="I66" s="51"/>
      <c r="J66" s="51"/>
      <c r="K66" s="51"/>
      <c r="L66" t="s">
        <v>46</v>
      </c>
      <c r="M66" s="51"/>
      <c r="N66" s="51"/>
      <c r="O66" t="s">
        <v>62</v>
      </c>
      <c r="P66" t="s">
        <v>49</v>
      </c>
      <c r="Q66" t="s">
        <v>504</v>
      </c>
      <c r="R66" s="19">
        <v>26</v>
      </c>
      <c r="S66" t="s">
        <v>63</v>
      </c>
      <c r="T66" t="s">
        <v>48</v>
      </c>
      <c r="U66" t="s">
        <v>49</v>
      </c>
      <c r="V66" t="s">
        <v>67</v>
      </c>
      <c r="X66" t="s">
        <v>505</v>
      </c>
      <c r="Z66" t="s">
        <v>52</v>
      </c>
      <c r="AA66" t="s">
        <v>506</v>
      </c>
      <c r="AC66" t="s">
        <v>70</v>
      </c>
      <c r="AD66" s="20"/>
      <c r="AE66" s="20">
        <v>44652</v>
      </c>
      <c r="AF66" s="20">
        <v>44652</v>
      </c>
      <c r="AG66" s="19">
        <v>0</v>
      </c>
      <c r="AH66" t="s">
        <v>507</v>
      </c>
      <c r="AI66" t="s">
        <v>508</v>
      </c>
      <c r="AJ66" t="s">
        <v>49</v>
      </c>
      <c r="AK66" s="43"/>
      <c r="AL66" t="s">
        <v>46</v>
      </c>
      <c r="AM66" s="37"/>
      <c r="AN66" s="44">
        <v>0.39074756944444444</v>
      </c>
      <c r="AO66" t="s">
        <v>43</v>
      </c>
      <c r="AP66" s="18" t="s">
        <v>502</v>
      </c>
      <c r="AQ66" s="15" t="s">
        <v>56</v>
      </c>
    </row>
    <row r="67" spans="1:43" x14ac:dyDescent="0.25">
      <c r="A67" s="19">
        <v>2022</v>
      </c>
      <c r="B67" s="19">
        <v>4</v>
      </c>
      <c r="C67" t="s">
        <v>42</v>
      </c>
      <c r="D67" t="s">
        <v>509</v>
      </c>
      <c r="E67" t="s">
        <v>510</v>
      </c>
      <c r="F67" t="s">
        <v>43</v>
      </c>
      <c r="G67" t="s">
        <v>44</v>
      </c>
      <c r="H67" t="s">
        <v>58</v>
      </c>
      <c r="I67" s="51"/>
      <c r="J67" s="51"/>
      <c r="K67" s="51"/>
      <c r="L67" t="s">
        <v>46</v>
      </c>
      <c r="M67" s="51"/>
      <c r="N67" s="51"/>
      <c r="O67" t="s">
        <v>62</v>
      </c>
      <c r="P67" t="s">
        <v>49</v>
      </c>
      <c r="Q67" t="s">
        <v>59</v>
      </c>
      <c r="R67" s="19"/>
      <c r="S67" t="s">
        <v>63</v>
      </c>
      <c r="T67" t="s">
        <v>48</v>
      </c>
      <c r="U67" t="s">
        <v>49</v>
      </c>
      <c r="V67" t="s">
        <v>73</v>
      </c>
      <c r="W67" t="s">
        <v>511</v>
      </c>
      <c r="X67" t="s">
        <v>512</v>
      </c>
      <c r="Z67" t="s">
        <v>52</v>
      </c>
      <c r="AA67" t="s">
        <v>64</v>
      </c>
      <c r="AC67" t="s">
        <v>13</v>
      </c>
      <c r="AD67" s="20"/>
      <c r="AE67" s="20">
        <v>44652</v>
      </c>
      <c r="AF67" s="20">
        <v>44655</v>
      </c>
      <c r="AG67" s="19">
        <v>1</v>
      </c>
      <c r="AH67" t="s">
        <v>513</v>
      </c>
      <c r="AI67" t="s">
        <v>514</v>
      </c>
      <c r="AJ67" t="s">
        <v>49</v>
      </c>
      <c r="AK67" s="43"/>
      <c r="AL67" t="s">
        <v>46</v>
      </c>
      <c r="AM67" s="37"/>
      <c r="AN67" s="44">
        <v>0.71484583333333329</v>
      </c>
      <c r="AO67" t="s">
        <v>43</v>
      </c>
      <c r="AP67" s="18" t="s">
        <v>509</v>
      </c>
      <c r="AQ67" s="15" t="s">
        <v>66</v>
      </c>
    </row>
    <row r="68" spans="1:43" x14ac:dyDescent="0.25">
      <c r="A68" s="19">
        <v>2022</v>
      </c>
      <c r="B68" s="19">
        <v>4</v>
      </c>
      <c r="C68" t="s">
        <v>42</v>
      </c>
      <c r="D68" t="s">
        <v>515</v>
      </c>
      <c r="E68" t="s">
        <v>516</v>
      </c>
      <c r="F68" t="s">
        <v>43</v>
      </c>
      <c r="G68" t="s">
        <v>44</v>
      </c>
      <c r="H68" t="s">
        <v>58</v>
      </c>
      <c r="I68" s="51"/>
      <c r="J68" s="51"/>
      <c r="K68" s="51"/>
      <c r="L68" t="s">
        <v>46</v>
      </c>
      <c r="M68" s="51"/>
      <c r="N68" s="51"/>
      <c r="O68" t="s">
        <v>62</v>
      </c>
      <c r="P68" t="s">
        <v>49</v>
      </c>
      <c r="Q68" t="s">
        <v>517</v>
      </c>
      <c r="R68" s="19">
        <v>43</v>
      </c>
      <c r="S68" t="s">
        <v>63</v>
      </c>
      <c r="T68" t="s">
        <v>48</v>
      </c>
      <c r="U68" t="s">
        <v>65</v>
      </c>
      <c r="V68" t="s">
        <v>50</v>
      </c>
      <c r="W68" t="s">
        <v>518</v>
      </c>
      <c r="X68" t="s">
        <v>518</v>
      </c>
      <c r="Z68" t="s">
        <v>52</v>
      </c>
      <c r="AA68" t="s">
        <v>69</v>
      </c>
      <c r="AC68" t="s">
        <v>70</v>
      </c>
      <c r="AD68" s="20"/>
      <c r="AE68" s="20">
        <v>44652</v>
      </c>
      <c r="AF68" s="20">
        <v>44655</v>
      </c>
      <c r="AG68" s="19">
        <v>1</v>
      </c>
      <c r="AH68" t="s">
        <v>519</v>
      </c>
      <c r="AI68" t="s">
        <v>520</v>
      </c>
      <c r="AJ68" t="s">
        <v>49</v>
      </c>
      <c r="AK68" s="43"/>
      <c r="AL68" t="s">
        <v>46</v>
      </c>
      <c r="AM68" s="37"/>
      <c r="AN68" s="44">
        <v>0.74272364583333328</v>
      </c>
      <c r="AO68" t="s">
        <v>43</v>
      </c>
      <c r="AP68" s="18" t="s">
        <v>515</v>
      </c>
      <c r="AQ68" s="15" t="s">
        <v>66</v>
      </c>
    </row>
    <row r="69" spans="1:43" x14ac:dyDescent="0.25">
      <c r="A69" s="19">
        <v>2022</v>
      </c>
      <c r="B69" s="19">
        <v>4</v>
      </c>
      <c r="C69" t="s">
        <v>42</v>
      </c>
      <c r="D69" t="s">
        <v>521</v>
      </c>
      <c r="E69" t="s">
        <v>522</v>
      </c>
      <c r="F69" t="s">
        <v>43</v>
      </c>
      <c r="G69" t="s">
        <v>44</v>
      </c>
      <c r="H69" t="s">
        <v>58</v>
      </c>
      <c r="I69" s="51"/>
      <c r="J69" s="51"/>
      <c r="K69" s="51"/>
      <c r="L69" t="s">
        <v>46</v>
      </c>
      <c r="M69" s="51"/>
      <c r="N69" s="51"/>
      <c r="O69" t="s">
        <v>62</v>
      </c>
      <c r="P69" t="s">
        <v>49</v>
      </c>
      <c r="Q69" t="s">
        <v>523</v>
      </c>
      <c r="R69" s="19">
        <v>19</v>
      </c>
      <c r="S69" t="s">
        <v>63</v>
      </c>
      <c r="T69" t="s">
        <v>48</v>
      </c>
      <c r="U69" t="s">
        <v>49</v>
      </c>
      <c r="V69" t="s">
        <v>50</v>
      </c>
      <c r="W69" t="s">
        <v>524</v>
      </c>
      <c r="X69" t="s">
        <v>525</v>
      </c>
      <c r="Z69" t="s">
        <v>52</v>
      </c>
      <c r="AA69" t="s">
        <v>69</v>
      </c>
      <c r="AC69" t="s">
        <v>70</v>
      </c>
      <c r="AD69" s="20"/>
      <c r="AE69" s="20">
        <v>44652</v>
      </c>
      <c r="AF69" s="20">
        <v>44655</v>
      </c>
      <c r="AG69" s="19">
        <v>1</v>
      </c>
      <c r="AH69" t="s">
        <v>526</v>
      </c>
      <c r="AI69" t="s">
        <v>527</v>
      </c>
      <c r="AJ69" t="s">
        <v>49</v>
      </c>
      <c r="AK69" s="43"/>
      <c r="AL69" t="s">
        <v>46</v>
      </c>
      <c r="AM69" s="37"/>
      <c r="AN69" s="44">
        <v>0.86997453703703709</v>
      </c>
      <c r="AO69" t="s">
        <v>43</v>
      </c>
      <c r="AP69" s="18" t="s">
        <v>521</v>
      </c>
      <c r="AQ69" s="15" t="s">
        <v>66</v>
      </c>
    </row>
    <row r="70" spans="1:43" x14ac:dyDescent="0.25">
      <c r="A70" s="19">
        <v>2022</v>
      </c>
      <c r="B70" s="19">
        <v>4</v>
      </c>
      <c r="C70" t="s">
        <v>42</v>
      </c>
      <c r="D70" t="s">
        <v>528</v>
      </c>
      <c r="E70" t="s">
        <v>529</v>
      </c>
      <c r="F70" t="s">
        <v>43</v>
      </c>
      <c r="G70" t="s">
        <v>44</v>
      </c>
      <c r="H70" t="s">
        <v>58</v>
      </c>
      <c r="I70" s="51"/>
      <c r="J70" s="51"/>
      <c r="K70" s="51"/>
      <c r="L70" t="s">
        <v>46</v>
      </c>
      <c r="M70" s="51"/>
      <c r="N70" s="51"/>
      <c r="O70" t="s">
        <v>62</v>
      </c>
      <c r="P70" t="s">
        <v>49</v>
      </c>
      <c r="Q70" t="s">
        <v>59</v>
      </c>
      <c r="R70" s="19"/>
      <c r="S70" t="s">
        <v>63</v>
      </c>
      <c r="T70" t="s">
        <v>48</v>
      </c>
      <c r="U70" t="s">
        <v>49</v>
      </c>
      <c r="V70" t="s">
        <v>50</v>
      </c>
      <c r="W70" t="s">
        <v>530</v>
      </c>
      <c r="X70" t="s">
        <v>531</v>
      </c>
      <c r="Z70" t="s">
        <v>52</v>
      </c>
      <c r="AA70" t="s">
        <v>206</v>
      </c>
      <c r="AC70" t="s">
        <v>70</v>
      </c>
      <c r="AD70" s="20"/>
      <c r="AE70" s="20">
        <v>44653</v>
      </c>
      <c r="AF70" s="20">
        <v>44655</v>
      </c>
      <c r="AG70" s="19">
        <v>0</v>
      </c>
      <c r="AH70" t="s">
        <v>532</v>
      </c>
      <c r="AI70" t="s">
        <v>533</v>
      </c>
      <c r="AJ70" t="s">
        <v>49</v>
      </c>
      <c r="AK70" s="43"/>
      <c r="AL70" t="s">
        <v>46</v>
      </c>
      <c r="AM70" s="37"/>
      <c r="AN70" s="44">
        <v>0.88378854166666665</v>
      </c>
      <c r="AO70" t="s">
        <v>43</v>
      </c>
      <c r="AP70" s="18" t="s">
        <v>528</v>
      </c>
      <c r="AQ70" s="15" t="s">
        <v>71</v>
      </c>
    </row>
    <row r="71" spans="1:43" x14ac:dyDescent="0.25">
      <c r="A71" s="19">
        <v>2022</v>
      </c>
      <c r="B71" s="19">
        <v>4</v>
      </c>
      <c r="C71" t="s">
        <v>42</v>
      </c>
      <c r="D71" t="s">
        <v>534</v>
      </c>
      <c r="E71" t="s">
        <v>535</v>
      </c>
      <c r="F71" t="s">
        <v>43</v>
      </c>
      <c r="G71" t="s">
        <v>44</v>
      </c>
      <c r="H71" t="s">
        <v>102</v>
      </c>
      <c r="I71" s="51"/>
      <c r="J71" s="51"/>
      <c r="K71" s="51"/>
      <c r="L71" t="s">
        <v>46</v>
      </c>
      <c r="M71" s="51"/>
      <c r="N71" s="51"/>
      <c r="O71" t="s">
        <v>536</v>
      </c>
      <c r="P71" t="s">
        <v>65</v>
      </c>
      <c r="Q71" t="s">
        <v>537</v>
      </c>
      <c r="R71" s="19">
        <v>64</v>
      </c>
      <c r="S71" t="s">
        <v>63</v>
      </c>
      <c r="T71" t="s">
        <v>48</v>
      </c>
      <c r="U71" t="s">
        <v>65</v>
      </c>
      <c r="V71" t="s">
        <v>50</v>
      </c>
      <c r="W71" t="s">
        <v>538</v>
      </c>
      <c r="X71" t="s">
        <v>50</v>
      </c>
      <c r="Z71" t="s">
        <v>52</v>
      </c>
      <c r="AA71" t="s">
        <v>64</v>
      </c>
      <c r="AC71" t="s">
        <v>70</v>
      </c>
      <c r="AD71" s="20"/>
      <c r="AE71" s="20">
        <v>44654</v>
      </c>
      <c r="AF71" s="20">
        <v>44655</v>
      </c>
      <c r="AG71" s="19">
        <v>0</v>
      </c>
      <c r="AH71" t="s">
        <v>539</v>
      </c>
      <c r="AI71" t="s">
        <v>540</v>
      </c>
      <c r="AJ71" t="s">
        <v>49</v>
      </c>
      <c r="AK71" s="43"/>
      <c r="AL71" t="s">
        <v>46</v>
      </c>
      <c r="AM71" s="37"/>
      <c r="AN71" s="44">
        <v>0.82385535879629634</v>
      </c>
      <c r="AO71" t="s">
        <v>43</v>
      </c>
      <c r="AP71" s="18" t="s">
        <v>534</v>
      </c>
      <c r="AQ71" s="15" t="s">
        <v>66</v>
      </c>
    </row>
    <row r="72" spans="1:43" x14ac:dyDescent="0.25">
      <c r="A72" s="19">
        <v>2022</v>
      </c>
      <c r="B72" s="19">
        <v>4</v>
      </c>
      <c r="C72" t="s">
        <v>42</v>
      </c>
      <c r="D72" t="s">
        <v>541</v>
      </c>
      <c r="E72" t="s">
        <v>542</v>
      </c>
      <c r="F72" t="s">
        <v>43</v>
      </c>
      <c r="G72" t="s">
        <v>44</v>
      </c>
      <c r="H72" t="s">
        <v>58</v>
      </c>
      <c r="I72" s="51"/>
      <c r="J72" s="51"/>
      <c r="K72" s="51"/>
      <c r="L72" t="s">
        <v>46</v>
      </c>
      <c r="M72" s="51"/>
      <c r="N72" s="51"/>
      <c r="O72" t="s">
        <v>62</v>
      </c>
      <c r="P72" t="s">
        <v>65</v>
      </c>
      <c r="Q72" t="s">
        <v>543</v>
      </c>
      <c r="R72" s="19">
        <v>38</v>
      </c>
      <c r="S72" t="s">
        <v>63</v>
      </c>
      <c r="T72" t="s">
        <v>48</v>
      </c>
      <c r="U72" t="s">
        <v>65</v>
      </c>
      <c r="V72" t="s">
        <v>50</v>
      </c>
      <c r="W72" t="s">
        <v>544</v>
      </c>
      <c r="X72" t="s">
        <v>545</v>
      </c>
      <c r="Z72" t="s">
        <v>52</v>
      </c>
      <c r="AA72" t="s">
        <v>64</v>
      </c>
      <c r="AC72" t="s">
        <v>70</v>
      </c>
      <c r="AD72" s="20"/>
      <c r="AE72" s="20">
        <v>44655</v>
      </c>
      <c r="AF72" s="20">
        <v>44655</v>
      </c>
      <c r="AG72" s="19">
        <v>0</v>
      </c>
      <c r="AH72" t="s">
        <v>546</v>
      </c>
      <c r="AI72" t="s">
        <v>547</v>
      </c>
      <c r="AJ72" t="s">
        <v>49</v>
      </c>
      <c r="AK72" s="43"/>
      <c r="AL72" t="s">
        <v>46</v>
      </c>
      <c r="AM72" s="37"/>
      <c r="AN72" s="44">
        <v>0.50606932870370369</v>
      </c>
      <c r="AO72" t="s">
        <v>43</v>
      </c>
      <c r="AP72" s="18" t="s">
        <v>541</v>
      </c>
      <c r="AQ72" s="15" t="s">
        <v>66</v>
      </c>
    </row>
    <row r="73" spans="1:43" x14ac:dyDescent="0.25">
      <c r="A73" s="19">
        <v>2022</v>
      </c>
      <c r="B73" s="19">
        <v>4</v>
      </c>
      <c r="C73" t="s">
        <v>42</v>
      </c>
      <c r="D73" t="s">
        <v>548</v>
      </c>
      <c r="E73" t="s">
        <v>549</v>
      </c>
      <c r="F73" t="s">
        <v>43</v>
      </c>
      <c r="G73" t="s">
        <v>44</v>
      </c>
      <c r="H73" t="s">
        <v>550</v>
      </c>
      <c r="I73" s="51"/>
      <c r="J73" s="51"/>
      <c r="K73" s="51"/>
      <c r="L73" t="s">
        <v>46</v>
      </c>
      <c r="M73" s="51"/>
      <c r="N73" s="51"/>
      <c r="O73" t="s">
        <v>62</v>
      </c>
      <c r="P73" t="s">
        <v>49</v>
      </c>
      <c r="Q73" t="s">
        <v>59</v>
      </c>
      <c r="R73" s="19"/>
      <c r="S73" t="s">
        <v>63</v>
      </c>
      <c r="T73" t="s">
        <v>48</v>
      </c>
      <c r="U73" t="s">
        <v>65</v>
      </c>
      <c r="V73" t="s">
        <v>90</v>
      </c>
      <c r="W73" t="s">
        <v>551</v>
      </c>
      <c r="X73" t="s">
        <v>551</v>
      </c>
      <c r="Z73" t="s">
        <v>52</v>
      </c>
      <c r="AA73" t="s">
        <v>64</v>
      </c>
      <c r="AC73" t="s">
        <v>70</v>
      </c>
      <c r="AD73" s="20"/>
      <c r="AE73" s="20">
        <v>44655</v>
      </c>
      <c r="AF73" s="20">
        <v>44655</v>
      </c>
      <c r="AG73" s="19">
        <v>0</v>
      </c>
      <c r="AH73" t="s">
        <v>552</v>
      </c>
      <c r="AI73" t="s">
        <v>553</v>
      </c>
      <c r="AJ73" t="s">
        <v>49</v>
      </c>
      <c r="AK73" s="43"/>
      <c r="AL73" t="s">
        <v>46</v>
      </c>
      <c r="AM73" s="37"/>
      <c r="AN73" s="44">
        <v>0.62963206018518514</v>
      </c>
      <c r="AO73" t="s">
        <v>43</v>
      </c>
      <c r="AP73" s="18" t="s">
        <v>548</v>
      </c>
      <c r="AQ73" s="15" t="s">
        <v>66</v>
      </c>
    </row>
    <row r="74" spans="1:43" x14ac:dyDescent="0.25">
      <c r="A74" s="19">
        <v>2022</v>
      </c>
      <c r="B74" s="19">
        <v>4</v>
      </c>
      <c r="C74" t="s">
        <v>42</v>
      </c>
      <c r="D74" t="s">
        <v>554</v>
      </c>
      <c r="E74" t="s">
        <v>555</v>
      </c>
      <c r="F74" t="s">
        <v>43</v>
      </c>
      <c r="G74" t="s">
        <v>44</v>
      </c>
      <c r="H74" t="s">
        <v>58</v>
      </c>
      <c r="I74" s="51"/>
      <c r="J74" s="51"/>
      <c r="K74" s="51"/>
      <c r="L74" t="s">
        <v>46</v>
      </c>
      <c r="M74" s="51"/>
      <c r="N74" s="51"/>
      <c r="O74" t="s">
        <v>62</v>
      </c>
      <c r="P74" t="s">
        <v>49</v>
      </c>
      <c r="Q74" t="s">
        <v>59</v>
      </c>
      <c r="R74" s="19"/>
      <c r="S74" t="s">
        <v>63</v>
      </c>
      <c r="T74" t="s">
        <v>48</v>
      </c>
      <c r="U74" t="s">
        <v>65</v>
      </c>
      <c r="V74" t="s">
        <v>81</v>
      </c>
      <c r="X74" t="s">
        <v>132</v>
      </c>
      <c r="Z74" t="s">
        <v>52</v>
      </c>
      <c r="AA74" t="s">
        <v>64</v>
      </c>
      <c r="AC74" t="s">
        <v>70</v>
      </c>
      <c r="AD74" s="20"/>
      <c r="AE74" s="20">
        <v>44655</v>
      </c>
      <c r="AF74" s="20">
        <v>44656</v>
      </c>
      <c r="AG74" s="19">
        <v>1</v>
      </c>
      <c r="AH74" t="s">
        <v>556</v>
      </c>
      <c r="AI74" t="s">
        <v>557</v>
      </c>
      <c r="AJ74" t="s">
        <v>49</v>
      </c>
      <c r="AK74" s="43"/>
      <c r="AL74" t="s">
        <v>46</v>
      </c>
      <c r="AM74" s="37"/>
      <c r="AN74" s="44">
        <v>0.6968277430555555</v>
      </c>
      <c r="AO74" t="s">
        <v>43</v>
      </c>
      <c r="AP74" s="18" t="s">
        <v>554</v>
      </c>
      <c r="AQ74" s="15" t="s">
        <v>66</v>
      </c>
    </row>
    <row r="75" spans="1:43" x14ac:dyDescent="0.25">
      <c r="A75" s="19">
        <v>2022</v>
      </c>
      <c r="B75" s="19">
        <v>4</v>
      </c>
      <c r="C75" t="s">
        <v>42</v>
      </c>
      <c r="D75" t="s">
        <v>558</v>
      </c>
      <c r="E75" t="s">
        <v>559</v>
      </c>
      <c r="F75" t="s">
        <v>43</v>
      </c>
      <c r="G75" t="s">
        <v>44</v>
      </c>
      <c r="H75" t="s">
        <v>102</v>
      </c>
      <c r="I75" s="51"/>
      <c r="J75" s="51"/>
      <c r="K75" s="51"/>
      <c r="L75" t="s">
        <v>46</v>
      </c>
      <c r="M75" s="51"/>
      <c r="N75" s="51"/>
      <c r="O75" t="s">
        <v>62</v>
      </c>
      <c r="P75" t="s">
        <v>65</v>
      </c>
      <c r="Q75" t="s">
        <v>560</v>
      </c>
      <c r="R75" s="19">
        <v>41</v>
      </c>
      <c r="S75" t="s">
        <v>63</v>
      </c>
      <c r="T75" t="s">
        <v>48</v>
      </c>
      <c r="U75" t="s">
        <v>65</v>
      </c>
      <c r="V75" t="s">
        <v>50</v>
      </c>
      <c r="W75" t="s">
        <v>561</v>
      </c>
      <c r="X75" t="s">
        <v>562</v>
      </c>
      <c r="Z75" t="s">
        <v>52</v>
      </c>
      <c r="AA75" t="s">
        <v>64</v>
      </c>
      <c r="AC75" t="s">
        <v>70</v>
      </c>
      <c r="AD75" s="20"/>
      <c r="AE75" s="20">
        <v>44655</v>
      </c>
      <c r="AF75" s="20">
        <v>44662</v>
      </c>
      <c r="AG75" s="19">
        <v>5</v>
      </c>
      <c r="AH75" t="s">
        <v>563</v>
      </c>
      <c r="AI75" t="s">
        <v>564</v>
      </c>
      <c r="AJ75" t="s">
        <v>49</v>
      </c>
      <c r="AK75" s="43"/>
      <c r="AL75" t="s">
        <v>46</v>
      </c>
      <c r="AM75" s="37"/>
      <c r="AN75" s="44">
        <v>0.85400072916666669</v>
      </c>
      <c r="AO75" t="s">
        <v>43</v>
      </c>
      <c r="AP75" s="18" t="s">
        <v>558</v>
      </c>
      <c r="AQ75" s="15" t="s">
        <v>66</v>
      </c>
    </row>
    <row r="76" spans="1:43" x14ac:dyDescent="0.25">
      <c r="A76" s="19">
        <v>2022</v>
      </c>
      <c r="B76" s="19">
        <v>4</v>
      </c>
      <c r="C76" t="s">
        <v>42</v>
      </c>
      <c r="D76" t="s">
        <v>565</v>
      </c>
      <c r="E76" t="s">
        <v>566</v>
      </c>
      <c r="F76" t="s">
        <v>43</v>
      </c>
      <c r="G76" t="s">
        <v>44</v>
      </c>
      <c r="H76" t="s">
        <v>58</v>
      </c>
      <c r="I76" s="51"/>
      <c r="J76" s="51"/>
      <c r="K76" s="51"/>
      <c r="L76" t="s">
        <v>46</v>
      </c>
      <c r="M76" s="51"/>
      <c r="N76" s="51"/>
      <c r="O76" t="s">
        <v>62</v>
      </c>
      <c r="P76" t="s">
        <v>65</v>
      </c>
      <c r="Q76" t="s">
        <v>59</v>
      </c>
      <c r="R76" s="19"/>
      <c r="S76" t="s">
        <v>63</v>
      </c>
      <c r="T76" t="s">
        <v>48</v>
      </c>
      <c r="U76" t="s">
        <v>65</v>
      </c>
      <c r="V76" t="s">
        <v>567</v>
      </c>
      <c r="W76" t="s">
        <v>568</v>
      </c>
      <c r="X76" t="s">
        <v>568</v>
      </c>
      <c r="Z76" t="s">
        <v>52</v>
      </c>
      <c r="AA76" t="s">
        <v>64</v>
      </c>
      <c r="AB76" t="s">
        <v>569</v>
      </c>
      <c r="AC76" t="s">
        <v>70</v>
      </c>
      <c r="AD76" s="20"/>
      <c r="AE76" s="20">
        <v>44656</v>
      </c>
      <c r="AF76" s="20">
        <v>44659</v>
      </c>
      <c r="AG76" s="19">
        <v>3</v>
      </c>
      <c r="AH76" t="s">
        <v>570</v>
      </c>
      <c r="AI76" t="s">
        <v>571</v>
      </c>
      <c r="AJ76" t="s">
        <v>49</v>
      </c>
      <c r="AK76" s="43"/>
      <c r="AL76" t="s">
        <v>46</v>
      </c>
      <c r="AM76" s="37"/>
      <c r="AN76" s="44">
        <v>2.5456053240740739E-2</v>
      </c>
      <c r="AO76" t="s">
        <v>43</v>
      </c>
      <c r="AP76" s="18" t="s">
        <v>565</v>
      </c>
      <c r="AQ76" s="15" t="s">
        <v>66</v>
      </c>
    </row>
    <row r="77" spans="1:43" x14ac:dyDescent="0.25">
      <c r="A77" s="19">
        <v>2022</v>
      </c>
      <c r="B77" s="19">
        <v>4</v>
      </c>
      <c r="C77" t="s">
        <v>42</v>
      </c>
      <c r="D77" t="s">
        <v>572</v>
      </c>
      <c r="E77" t="s">
        <v>573</v>
      </c>
      <c r="F77" t="s">
        <v>43</v>
      </c>
      <c r="G77" t="s">
        <v>44</v>
      </c>
      <c r="H77" t="s">
        <v>102</v>
      </c>
      <c r="I77" s="51"/>
      <c r="J77" s="51"/>
      <c r="K77" s="51"/>
      <c r="L77" t="s">
        <v>46</v>
      </c>
      <c r="M77" s="51"/>
      <c r="N77" s="51"/>
      <c r="O77" t="s">
        <v>62</v>
      </c>
      <c r="P77" t="s">
        <v>49</v>
      </c>
      <c r="Q77" t="s">
        <v>574</v>
      </c>
      <c r="R77" s="19">
        <v>40</v>
      </c>
      <c r="S77" t="s">
        <v>47</v>
      </c>
      <c r="T77" t="s">
        <v>48</v>
      </c>
      <c r="U77" t="s">
        <v>65</v>
      </c>
      <c r="V77" t="s">
        <v>50</v>
      </c>
      <c r="W77" t="s">
        <v>575</v>
      </c>
      <c r="X77" t="s">
        <v>50</v>
      </c>
      <c r="Z77" t="s">
        <v>52</v>
      </c>
      <c r="AA77" t="s">
        <v>69</v>
      </c>
      <c r="AC77" t="s">
        <v>70</v>
      </c>
      <c r="AD77" s="20"/>
      <c r="AE77" s="20">
        <v>44656</v>
      </c>
      <c r="AF77" s="20">
        <v>44658</v>
      </c>
      <c r="AG77" s="19">
        <v>2</v>
      </c>
      <c r="AH77" t="s">
        <v>576</v>
      </c>
      <c r="AI77" t="s">
        <v>577</v>
      </c>
      <c r="AJ77" t="s">
        <v>49</v>
      </c>
      <c r="AK77" s="43"/>
      <c r="AL77" t="s">
        <v>46</v>
      </c>
      <c r="AM77" s="37"/>
      <c r="AN77" s="44">
        <v>0.17388159722222221</v>
      </c>
      <c r="AO77" t="s">
        <v>43</v>
      </c>
      <c r="AP77" s="18" t="s">
        <v>572</v>
      </c>
      <c r="AQ77" s="15" t="s">
        <v>66</v>
      </c>
    </row>
    <row r="78" spans="1:43" x14ac:dyDescent="0.25">
      <c r="A78" s="19">
        <v>2022</v>
      </c>
      <c r="B78" s="19">
        <v>4</v>
      </c>
      <c r="C78" t="s">
        <v>42</v>
      </c>
      <c r="D78" t="s">
        <v>578</v>
      </c>
      <c r="E78" t="s">
        <v>579</v>
      </c>
      <c r="F78" t="s">
        <v>43</v>
      </c>
      <c r="G78" t="s">
        <v>44</v>
      </c>
      <c r="H78" t="s">
        <v>58</v>
      </c>
      <c r="I78" s="51"/>
      <c r="J78" s="51"/>
      <c r="K78" s="51"/>
      <c r="L78" t="s">
        <v>46</v>
      </c>
      <c r="M78" s="51"/>
      <c r="N78" s="51"/>
      <c r="O78" t="s">
        <v>62</v>
      </c>
      <c r="P78" t="s">
        <v>49</v>
      </c>
      <c r="Q78" t="s">
        <v>59</v>
      </c>
      <c r="R78" s="19"/>
      <c r="S78" t="s">
        <v>63</v>
      </c>
      <c r="T78" t="s">
        <v>48</v>
      </c>
      <c r="U78" t="s">
        <v>65</v>
      </c>
      <c r="V78" t="s">
        <v>567</v>
      </c>
      <c r="W78" t="s">
        <v>580</v>
      </c>
      <c r="X78" t="s">
        <v>581</v>
      </c>
      <c r="Z78" t="s">
        <v>52</v>
      </c>
      <c r="AA78" t="s">
        <v>60</v>
      </c>
      <c r="AB78" t="s">
        <v>60</v>
      </c>
      <c r="AC78" t="s">
        <v>70</v>
      </c>
      <c r="AD78" s="20"/>
      <c r="AE78" s="20">
        <v>44656</v>
      </c>
      <c r="AF78" s="20">
        <v>44659</v>
      </c>
      <c r="AG78" s="19">
        <v>3</v>
      </c>
      <c r="AH78" t="s">
        <v>582</v>
      </c>
      <c r="AI78" t="s">
        <v>583</v>
      </c>
      <c r="AJ78" t="s">
        <v>49</v>
      </c>
      <c r="AK78" s="43"/>
      <c r="AL78" t="s">
        <v>46</v>
      </c>
      <c r="AM78" s="37"/>
      <c r="AN78" s="44">
        <v>0.42769224537037037</v>
      </c>
      <c r="AO78" t="s">
        <v>43</v>
      </c>
      <c r="AP78" s="18" t="s">
        <v>578</v>
      </c>
      <c r="AQ78" s="15" t="s">
        <v>71</v>
      </c>
    </row>
    <row r="79" spans="1:43" x14ac:dyDescent="0.25">
      <c r="A79" s="19">
        <v>2022</v>
      </c>
      <c r="B79" s="19">
        <v>4</v>
      </c>
      <c r="C79" t="s">
        <v>42</v>
      </c>
      <c r="D79" t="s">
        <v>584</v>
      </c>
      <c r="E79" t="s">
        <v>585</v>
      </c>
      <c r="F79" t="s">
        <v>43</v>
      </c>
      <c r="G79" t="s">
        <v>44</v>
      </c>
      <c r="H79" t="s">
        <v>58</v>
      </c>
      <c r="I79" s="51"/>
      <c r="J79" s="51"/>
      <c r="K79" s="51"/>
      <c r="L79" t="s">
        <v>46</v>
      </c>
      <c r="M79" s="51"/>
      <c r="N79" s="51"/>
      <c r="O79" t="s">
        <v>62</v>
      </c>
      <c r="P79" t="s">
        <v>49</v>
      </c>
      <c r="Q79" t="s">
        <v>586</v>
      </c>
      <c r="R79" s="19">
        <v>32</v>
      </c>
      <c r="S79" t="s">
        <v>47</v>
      </c>
      <c r="T79" t="s">
        <v>48</v>
      </c>
      <c r="U79" t="s">
        <v>49</v>
      </c>
      <c r="V79" t="s">
        <v>81</v>
      </c>
      <c r="W79" t="s">
        <v>587</v>
      </c>
      <c r="X79" t="s">
        <v>132</v>
      </c>
      <c r="Z79" t="s">
        <v>52</v>
      </c>
      <c r="AA79" t="s">
        <v>69</v>
      </c>
      <c r="AC79" t="s">
        <v>70</v>
      </c>
      <c r="AD79" s="20"/>
      <c r="AE79" s="20">
        <v>44656</v>
      </c>
      <c r="AF79" s="20">
        <v>44656</v>
      </c>
      <c r="AG79" s="19">
        <v>0</v>
      </c>
      <c r="AH79" t="s">
        <v>588</v>
      </c>
      <c r="AI79" t="s">
        <v>589</v>
      </c>
      <c r="AJ79" t="s">
        <v>49</v>
      </c>
      <c r="AK79" s="43"/>
      <c r="AL79" t="s">
        <v>46</v>
      </c>
      <c r="AM79" s="37"/>
      <c r="AN79" s="44">
        <v>0.4302255787037037</v>
      </c>
      <c r="AO79" t="s">
        <v>43</v>
      </c>
      <c r="AP79" s="18" t="s">
        <v>584</v>
      </c>
      <c r="AQ79" s="15" t="s">
        <v>66</v>
      </c>
    </row>
    <row r="80" spans="1:43" x14ac:dyDescent="0.25">
      <c r="A80" s="19">
        <v>2022</v>
      </c>
      <c r="B80" s="19">
        <v>4</v>
      </c>
      <c r="C80" t="s">
        <v>42</v>
      </c>
      <c r="D80" t="s">
        <v>590</v>
      </c>
      <c r="E80" t="s">
        <v>591</v>
      </c>
      <c r="F80" t="s">
        <v>43</v>
      </c>
      <c r="G80" t="s">
        <v>44</v>
      </c>
      <c r="H80" t="s">
        <v>58</v>
      </c>
      <c r="I80" s="51"/>
      <c r="J80" s="51"/>
      <c r="K80" s="51"/>
      <c r="L80" t="s">
        <v>46</v>
      </c>
      <c r="M80" s="51"/>
      <c r="N80" s="51"/>
      <c r="O80" t="s">
        <v>62</v>
      </c>
      <c r="P80" t="s">
        <v>49</v>
      </c>
      <c r="Q80" t="s">
        <v>592</v>
      </c>
      <c r="R80" s="19">
        <v>30</v>
      </c>
      <c r="S80" t="s">
        <v>47</v>
      </c>
      <c r="T80" t="s">
        <v>48</v>
      </c>
      <c r="U80" t="s">
        <v>65</v>
      </c>
      <c r="V80" t="s">
        <v>72</v>
      </c>
      <c r="W80" t="s">
        <v>593</v>
      </c>
      <c r="X80" t="s">
        <v>594</v>
      </c>
      <c r="Z80" t="s">
        <v>52</v>
      </c>
      <c r="AA80" t="s">
        <v>64</v>
      </c>
      <c r="AB80" t="s">
        <v>204</v>
      </c>
      <c r="AC80" t="s">
        <v>70</v>
      </c>
      <c r="AD80" s="20"/>
      <c r="AE80" s="20">
        <v>44656</v>
      </c>
      <c r="AF80" s="20">
        <v>44656</v>
      </c>
      <c r="AG80" s="19">
        <v>0</v>
      </c>
      <c r="AH80" t="s">
        <v>595</v>
      </c>
      <c r="AI80" t="s">
        <v>596</v>
      </c>
      <c r="AJ80" t="s">
        <v>49</v>
      </c>
      <c r="AK80" s="43"/>
      <c r="AL80" t="s">
        <v>46</v>
      </c>
      <c r="AM80" s="37"/>
      <c r="AN80" s="44">
        <v>0.53119186342592595</v>
      </c>
      <c r="AO80" t="s">
        <v>43</v>
      </c>
      <c r="AP80" s="18" t="s">
        <v>590</v>
      </c>
      <c r="AQ80" s="15" t="s">
        <v>66</v>
      </c>
    </row>
    <row r="81" spans="1:43" x14ac:dyDescent="0.25">
      <c r="A81" s="19">
        <v>2022</v>
      </c>
      <c r="B81" s="19">
        <v>4</v>
      </c>
      <c r="C81" t="s">
        <v>42</v>
      </c>
      <c r="D81" t="s">
        <v>597</v>
      </c>
      <c r="E81" t="s">
        <v>598</v>
      </c>
      <c r="F81" t="s">
        <v>43</v>
      </c>
      <c r="G81" t="s">
        <v>44</v>
      </c>
      <c r="H81" t="s">
        <v>599</v>
      </c>
      <c r="I81" s="51"/>
      <c r="J81" s="51"/>
      <c r="K81" s="51"/>
      <c r="L81" t="s">
        <v>99</v>
      </c>
      <c r="M81" s="51"/>
      <c r="N81" s="51"/>
      <c r="P81" t="s">
        <v>65</v>
      </c>
      <c r="Q81" t="s">
        <v>59</v>
      </c>
      <c r="R81" s="19"/>
      <c r="S81" t="s">
        <v>47</v>
      </c>
      <c r="T81" t="s">
        <v>48</v>
      </c>
      <c r="U81" t="s">
        <v>65</v>
      </c>
      <c r="V81" t="s">
        <v>81</v>
      </c>
      <c r="W81" t="s">
        <v>600</v>
      </c>
      <c r="X81" t="s">
        <v>601</v>
      </c>
      <c r="Z81" t="s">
        <v>52</v>
      </c>
      <c r="AA81" t="s">
        <v>60</v>
      </c>
      <c r="AC81" t="s">
        <v>70</v>
      </c>
      <c r="AD81" s="20"/>
      <c r="AE81" s="20">
        <v>44656</v>
      </c>
      <c r="AF81" s="20">
        <v>44659</v>
      </c>
      <c r="AG81" s="19">
        <v>3</v>
      </c>
      <c r="AH81" t="s">
        <v>602</v>
      </c>
      <c r="AI81" t="s">
        <v>603</v>
      </c>
      <c r="AJ81" t="s">
        <v>49</v>
      </c>
      <c r="AK81" s="43"/>
      <c r="AL81" t="s">
        <v>46</v>
      </c>
      <c r="AM81" s="37"/>
      <c r="AN81" s="44">
        <v>0.79814660879629629</v>
      </c>
      <c r="AO81" t="s">
        <v>43</v>
      </c>
      <c r="AP81" s="18" t="s">
        <v>597</v>
      </c>
      <c r="AQ81" s="15" t="s">
        <v>71</v>
      </c>
    </row>
    <row r="82" spans="1:43" x14ac:dyDescent="0.25">
      <c r="A82" s="19">
        <v>2022</v>
      </c>
      <c r="B82" s="19">
        <v>4</v>
      </c>
      <c r="C82" t="s">
        <v>42</v>
      </c>
      <c r="D82" t="s">
        <v>604</v>
      </c>
      <c r="E82" t="s">
        <v>605</v>
      </c>
      <c r="F82" t="s">
        <v>43</v>
      </c>
      <c r="G82" t="s">
        <v>44</v>
      </c>
      <c r="H82" t="s">
        <v>45</v>
      </c>
      <c r="I82" s="51"/>
      <c r="J82" s="51"/>
      <c r="K82" s="51"/>
      <c r="L82" t="s">
        <v>46</v>
      </c>
      <c r="M82" s="51"/>
      <c r="N82" s="51"/>
      <c r="O82" t="s">
        <v>606</v>
      </c>
      <c r="P82" t="s">
        <v>49</v>
      </c>
      <c r="Q82" t="s">
        <v>607</v>
      </c>
      <c r="R82" s="19">
        <v>32</v>
      </c>
      <c r="S82" t="s">
        <v>47</v>
      </c>
      <c r="T82" t="s">
        <v>48</v>
      </c>
      <c r="U82" t="s">
        <v>65</v>
      </c>
      <c r="V82" t="s">
        <v>84</v>
      </c>
      <c r="W82" t="s">
        <v>608</v>
      </c>
      <c r="X82" t="s">
        <v>108</v>
      </c>
      <c r="Z82" t="s">
        <v>52</v>
      </c>
      <c r="AA82" t="s">
        <v>85</v>
      </c>
      <c r="AC82" t="s">
        <v>70</v>
      </c>
      <c r="AD82" s="20"/>
      <c r="AE82" s="20">
        <v>44657</v>
      </c>
      <c r="AF82" s="20">
        <v>44662</v>
      </c>
      <c r="AG82" s="19">
        <v>3</v>
      </c>
      <c r="AH82" t="s">
        <v>609</v>
      </c>
      <c r="AI82" t="s">
        <v>610</v>
      </c>
      <c r="AJ82" t="s">
        <v>49</v>
      </c>
      <c r="AK82" s="43"/>
      <c r="AL82" t="s">
        <v>46</v>
      </c>
      <c r="AM82" s="37"/>
      <c r="AN82" s="44">
        <v>0.88427635416666661</v>
      </c>
      <c r="AO82" t="s">
        <v>43</v>
      </c>
      <c r="AP82" s="18" t="s">
        <v>604</v>
      </c>
      <c r="AQ82" s="15" t="s">
        <v>66</v>
      </c>
    </row>
    <row r="83" spans="1:43" x14ac:dyDescent="0.25">
      <c r="A83" s="19">
        <v>2022</v>
      </c>
      <c r="B83" s="19">
        <v>4</v>
      </c>
      <c r="C83" t="s">
        <v>42</v>
      </c>
      <c r="D83" t="s">
        <v>611</v>
      </c>
      <c r="E83" t="s">
        <v>612</v>
      </c>
      <c r="F83" t="s">
        <v>43</v>
      </c>
      <c r="G83" t="s">
        <v>44</v>
      </c>
      <c r="H83" t="s">
        <v>58</v>
      </c>
      <c r="I83" s="51"/>
      <c r="J83" s="51"/>
      <c r="K83" s="51"/>
      <c r="L83" t="s">
        <v>46</v>
      </c>
      <c r="M83" s="51"/>
      <c r="N83" s="51"/>
      <c r="O83" t="s">
        <v>62</v>
      </c>
      <c r="P83" t="s">
        <v>65</v>
      </c>
      <c r="Q83" t="s">
        <v>613</v>
      </c>
      <c r="R83" s="19">
        <v>33</v>
      </c>
      <c r="S83" t="s">
        <v>63</v>
      </c>
      <c r="T83" t="s">
        <v>48</v>
      </c>
      <c r="U83" t="s">
        <v>65</v>
      </c>
      <c r="V83" t="s">
        <v>77</v>
      </c>
      <c r="W83" t="s">
        <v>614</v>
      </c>
      <c r="X83" t="s">
        <v>134</v>
      </c>
      <c r="Z83" t="s">
        <v>52</v>
      </c>
      <c r="AA83" t="s">
        <v>64</v>
      </c>
      <c r="AC83" t="s">
        <v>70</v>
      </c>
      <c r="AD83" s="20"/>
      <c r="AE83" s="20">
        <v>44657</v>
      </c>
      <c r="AF83" s="20">
        <v>44662</v>
      </c>
      <c r="AG83" s="19">
        <v>3</v>
      </c>
      <c r="AH83" t="s">
        <v>615</v>
      </c>
      <c r="AI83" t="s">
        <v>616</v>
      </c>
      <c r="AJ83" t="s">
        <v>49</v>
      </c>
      <c r="AK83" s="43"/>
      <c r="AL83" t="s">
        <v>46</v>
      </c>
      <c r="AM83" s="37"/>
      <c r="AN83" s="44">
        <v>0.21239163194444444</v>
      </c>
      <c r="AO83" t="s">
        <v>43</v>
      </c>
      <c r="AP83" s="18" t="s">
        <v>611</v>
      </c>
      <c r="AQ83" s="15" t="s">
        <v>66</v>
      </c>
    </row>
    <row r="84" spans="1:43" x14ac:dyDescent="0.25">
      <c r="A84" s="19">
        <v>2022</v>
      </c>
      <c r="B84" s="19">
        <v>4</v>
      </c>
      <c r="C84" t="s">
        <v>42</v>
      </c>
      <c r="D84" t="s">
        <v>617</v>
      </c>
      <c r="E84" t="s">
        <v>618</v>
      </c>
      <c r="F84" t="s">
        <v>43</v>
      </c>
      <c r="G84" t="s">
        <v>44</v>
      </c>
      <c r="H84" t="s">
        <v>58</v>
      </c>
      <c r="I84" s="51"/>
      <c r="J84" s="51"/>
      <c r="K84" s="51"/>
      <c r="L84" t="s">
        <v>46</v>
      </c>
      <c r="M84" s="51"/>
      <c r="N84" s="51"/>
      <c r="O84" t="s">
        <v>62</v>
      </c>
      <c r="P84" t="s">
        <v>49</v>
      </c>
      <c r="Q84" t="s">
        <v>59</v>
      </c>
      <c r="R84" s="19"/>
      <c r="S84" t="s">
        <v>63</v>
      </c>
      <c r="T84" t="s">
        <v>48</v>
      </c>
      <c r="U84" t="s">
        <v>49</v>
      </c>
      <c r="V84" t="s">
        <v>77</v>
      </c>
      <c r="W84" t="s">
        <v>619</v>
      </c>
      <c r="X84" t="s">
        <v>619</v>
      </c>
      <c r="Z84" t="s">
        <v>52</v>
      </c>
      <c r="AA84" t="s">
        <v>64</v>
      </c>
      <c r="AC84" t="s">
        <v>70</v>
      </c>
      <c r="AD84" s="20"/>
      <c r="AE84" s="20">
        <v>44657</v>
      </c>
      <c r="AF84" s="20">
        <v>44662</v>
      </c>
      <c r="AG84" s="19">
        <v>3</v>
      </c>
      <c r="AH84" t="s">
        <v>620</v>
      </c>
      <c r="AI84" t="s">
        <v>621</v>
      </c>
      <c r="AJ84" t="s">
        <v>49</v>
      </c>
      <c r="AK84" s="43"/>
      <c r="AL84" t="s">
        <v>46</v>
      </c>
      <c r="AM84" s="37"/>
      <c r="AN84" s="44">
        <v>0.53488295138888886</v>
      </c>
      <c r="AO84" t="s">
        <v>43</v>
      </c>
      <c r="AP84" s="18" t="s">
        <v>617</v>
      </c>
      <c r="AQ84" s="15" t="s">
        <v>66</v>
      </c>
    </row>
    <row r="85" spans="1:43" x14ac:dyDescent="0.25">
      <c r="A85" s="19">
        <v>2022</v>
      </c>
      <c r="B85" s="19">
        <v>4</v>
      </c>
      <c r="C85" t="s">
        <v>42</v>
      </c>
      <c r="D85" t="s">
        <v>622</v>
      </c>
      <c r="E85" t="s">
        <v>623</v>
      </c>
      <c r="F85" t="s">
        <v>43</v>
      </c>
      <c r="G85" t="s">
        <v>44</v>
      </c>
      <c r="H85" t="s">
        <v>58</v>
      </c>
      <c r="I85" s="51"/>
      <c r="J85" s="51"/>
      <c r="K85" s="51"/>
      <c r="L85" t="s">
        <v>46</v>
      </c>
      <c r="M85" s="51"/>
      <c r="N85" s="51"/>
      <c r="O85" t="s">
        <v>62</v>
      </c>
      <c r="P85" t="s">
        <v>65</v>
      </c>
      <c r="Q85" t="s">
        <v>624</v>
      </c>
      <c r="R85" s="19">
        <v>32</v>
      </c>
      <c r="S85" t="s">
        <v>63</v>
      </c>
      <c r="T85" t="s">
        <v>48</v>
      </c>
      <c r="U85" t="s">
        <v>65</v>
      </c>
      <c r="V85" t="s">
        <v>94</v>
      </c>
      <c r="W85" t="s">
        <v>625</v>
      </c>
      <c r="X85" t="s">
        <v>625</v>
      </c>
      <c r="Z85" t="s">
        <v>52</v>
      </c>
      <c r="AA85" t="s">
        <v>75</v>
      </c>
      <c r="AC85" t="s">
        <v>70</v>
      </c>
      <c r="AD85" s="20"/>
      <c r="AE85" s="20">
        <v>44657</v>
      </c>
      <c r="AF85" s="20">
        <v>44680</v>
      </c>
      <c r="AG85" s="19">
        <v>16</v>
      </c>
      <c r="AH85" t="s">
        <v>626</v>
      </c>
      <c r="AI85" t="s">
        <v>627</v>
      </c>
      <c r="AJ85" t="s">
        <v>65</v>
      </c>
      <c r="AK85" s="43">
        <v>44680</v>
      </c>
      <c r="AL85" t="s">
        <v>55</v>
      </c>
      <c r="AM85" s="37">
        <v>44659</v>
      </c>
      <c r="AN85" s="44">
        <v>0.62992098379629624</v>
      </c>
      <c r="AO85" t="s">
        <v>43</v>
      </c>
      <c r="AP85" s="18">
        <v>207</v>
      </c>
      <c r="AQ85" s="15" t="s">
        <v>56</v>
      </c>
    </row>
    <row r="86" spans="1:43" x14ac:dyDescent="0.25">
      <c r="A86" s="19">
        <v>2022</v>
      </c>
      <c r="B86" s="19">
        <v>4</v>
      </c>
      <c r="C86" t="s">
        <v>42</v>
      </c>
      <c r="D86" t="s">
        <v>628</v>
      </c>
      <c r="E86" t="s">
        <v>629</v>
      </c>
      <c r="F86" t="s">
        <v>43</v>
      </c>
      <c r="G86" t="s">
        <v>44</v>
      </c>
      <c r="H86" t="s">
        <v>58</v>
      </c>
      <c r="I86" s="51"/>
      <c r="J86" s="51"/>
      <c r="K86" s="51"/>
      <c r="L86" t="s">
        <v>46</v>
      </c>
      <c r="M86" s="51"/>
      <c r="N86" s="51"/>
      <c r="O86" t="s">
        <v>62</v>
      </c>
      <c r="P86" t="s">
        <v>65</v>
      </c>
      <c r="Q86" t="s">
        <v>624</v>
      </c>
      <c r="R86" s="19">
        <v>32</v>
      </c>
      <c r="S86" t="s">
        <v>63</v>
      </c>
      <c r="T86" t="s">
        <v>48</v>
      </c>
      <c r="U86" t="s">
        <v>65</v>
      </c>
      <c r="V86" t="s">
        <v>94</v>
      </c>
      <c r="W86" t="s">
        <v>625</v>
      </c>
      <c r="X86" t="s">
        <v>625</v>
      </c>
      <c r="Z86" t="s">
        <v>52</v>
      </c>
      <c r="AA86" t="s">
        <v>75</v>
      </c>
      <c r="AC86" t="s">
        <v>70</v>
      </c>
      <c r="AD86" s="20"/>
      <c r="AE86" s="20">
        <v>44657</v>
      </c>
      <c r="AF86" s="20">
        <v>44680</v>
      </c>
      <c r="AG86" s="19">
        <v>16</v>
      </c>
      <c r="AH86" t="s">
        <v>630</v>
      </c>
      <c r="AI86" t="s">
        <v>631</v>
      </c>
      <c r="AJ86" t="s">
        <v>65</v>
      </c>
      <c r="AK86" s="43">
        <v>44680</v>
      </c>
      <c r="AL86" t="s">
        <v>55</v>
      </c>
      <c r="AM86" s="37">
        <v>44659</v>
      </c>
      <c r="AN86" s="44">
        <v>0.67599436342592589</v>
      </c>
      <c r="AO86" t="s">
        <v>43</v>
      </c>
      <c r="AP86" s="18">
        <v>207</v>
      </c>
      <c r="AQ86" s="15" t="s">
        <v>56</v>
      </c>
    </row>
    <row r="87" spans="1:43" x14ac:dyDescent="0.25">
      <c r="A87" s="19">
        <v>2022</v>
      </c>
      <c r="B87" s="19">
        <v>4</v>
      </c>
      <c r="C87" t="s">
        <v>42</v>
      </c>
      <c r="D87" t="s">
        <v>632</v>
      </c>
      <c r="E87" t="s">
        <v>633</v>
      </c>
      <c r="F87" t="s">
        <v>43</v>
      </c>
      <c r="G87" t="s">
        <v>44</v>
      </c>
      <c r="H87" t="s">
        <v>58</v>
      </c>
      <c r="I87" s="51"/>
      <c r="J87" s="51"/>
      <c r="K87" s="51"/>
      <c r="L87" t="s">
        <v>46</v>
      </c>
      <c r="M87" s="51"/>
      <c r="N87" s="51"/>
      <c r="O87" t="s">
        <v>62</v>
      </c>
      <c r="P87" t="s">
        <v>49</v>
      </c>
      <c r="Q87" t="s">
        <v>59</v>
      </c>
      <c r="R87" s="19"/>
      <c r="S87" t="s">
        <v>63</v>
      </c>
      <c r="T87" t="s">
        <v>48</v>
      </c>
      <c r="U87" t="s">
        <v>65</v>
      </c>
      <c r="V87" t="s">
        <v>567</v>
      </c>
      <c r="W87" t="s">
        <v>634</v>
      </c>
      <c r="X87" t="s">
        <v>635</v>
      </c>
      <c r="Z87" t="s">
        <v>52</v>
      </c>
      <c r="AA87" t="s">
        <v>85</v>
      </c>
      <c r="AB87" t="s">
        <v>636</v>
      </c>
      <c r="AC87" t="s">
        <v>70</v>
      </c>
      <c r="AD87" s="20"/>
      <c r="AE87" s="20">
        <v>44657</v>
      </c>
      <c r="AF87" s="20">
        <v>44659</v>
      </c>
      <c r="AG87" s="19">
        <v>2</v>
      </c>
      <c r="AH87" t="s">
        <v>637</v>
      </c>
      <c r="AI87" t="s">
        <v>638</v>
      </c>
      <c r="AJ87" t="s">
        <v>49</v>
      </c>
      <c r="AK87" s="43"/>
      <c r="AL87" t="s">
        <v>55</v>
      </c>
      <c r="AM87" s="37">
        <v>44659</v>
      </c>
      <c r="AN87" s="44">
        <v>0.72369965277777781</v>
      </c>
      <c r="AO87" t="s">
        <v>43</v>
      </c>
      <c r="AP87" s="18">
        <v>229870</v>
      </c>
      <c r="AQ87" s="15" t="s">
        <v>66</v>
      </c>
    </row>
    <row r="88" spans="1:43" x14ac:dyDescent="0.25">
      <c r="A88" s="19">
        <v>2022</v>
      </c>
      <c r="B88" s="19">
        <v>4</v>
      </c>
      <c r="C88" t="s">
        <v>42</v>
      </c>
      <c r="D88" t="s">
        <v>639</v>
      </c>
      <c r="E88" t="s">
        <v>640</v>
      </c>
      <c r="F88" t="s">
        <v>43</v>
      </c>
      <c r="G88" t="s">
        <v>44</v>
      </c>
      <c r="H88" t="s">
        <v>58</v>
      </c>
      <c r="I88" s="51"/>
      <c r="J88" s="51"/>
      <c r="K88" s="51"/>
      <c r="L88" t="s">
        <v>46</v>
      </c>
      <c r="M88" s="51"/>
      <c r="N88" s="51"/>
      <c r="O88" t="s">
        <v>62</v>
      </c>
      <c r="P88" t="s">
        <v>49</v>
      </c>
      <c r="Q88" t="s">
        <v>641</v>
      </c>
      <c r="R88" s="19">
        <v>49</v>
      </c>
      <c r="S88" t="s">
        <v>47</v>
      </c>
      <c r="T88" t="s">
        <v>48</v>
      </c>
      <c r="U88" t="s">
        <v>49</v>
      </c>
      <c r="V88" t="s">
        <v>92</v>
      </c>
      <c r="W88" t="s">
        <v>93</v>
      </c>
      <c r="X88" t="s">
        <v>93</v>
      </c>
      <c r="Z88" t="s">
        <v>52</v>
      </c>
      <c r="AA88" t="s">
        <v>60</v>
      </c>
      <c r="AC88" t="s">
        <v>54</v>
      </c>
      <c r="AD88" s="20"/>
      <c r="AE88" s="20">
        <v>44657</v>
      </c>
      <c r="AF88" s="20">
        <v>44678</v>
      </c>
      <c r="AG88" s="19">
        <v>14</v>
      </c>
      <c r="AH88" t="s">
        <v>642</v>
      </c>
      <c r="AI88" t="s">
        <v>643</v>
      </c>
      <c r="AJ88" t="s">
        <v>65</v>
      </c>
      <c r="AK88" s="43">
        <v>44678</v>
      </c>
      <c r="AL88" t="s">
        <v>55</v>
      </c>
      <c r="AM88" s="37">
        <v>44659</v>
      </c>
      <c r="AN88" s="44">
        <v>0.75149934027777776</v>
      </c>
      <c r="AO88" t="s">
        <v>43</v>
      </c>
      <c r="AP88" s="18">
        <v>74</v>
      </c>
      <c r="AQ88" s="15" t="s">
        <v>71</v>
      </c>
    </row>
    <row r="89" spans="1:43" x14ac:dyDescent="0.25">
      <c r="A89" s="19">
        <v>2022</v>
      </c>
      <c r="B89" s="19">
        <v>4</v>
      </c>
      <c r="C89" t="s">
        <v>42</v>
      </c>
      <c r="D89" t="s">
        <v>644</v>
      </c>
      <c r="E89" t="s">
        <v>645</v>
      </c>
      <c r="F89" t="s">
        <v>43</v>
      </c>
      <c r="G89" t="s">
        <v>44</v>
      </c>
      <c r="H89" t="s">
        <v>550</v>
      </c>
      <c r="I89" s="51"/>
      <c r="J89" s="51"/>
      <c r="K89" s="51"/>
      <c r="L89" t="s">
        <v>46</v>
      </c>
      <c r="M89" s="51"/>
      <c r="N89" s="51"/>
      <c r="O89" t="s">
        <v>62</v>
      </c>
      <c r="P89" t="s">
        <v>49</v>
      </c>
      <c r="Q89" t="s">
        <v>646</v>
      </c>
      <c r="R89" s="19">
        <v>50</v>
      </c>
      <c r="S89" t="s">
        <v>63</v>
      </c>
      <c r="T89" t="s">
        <v>48</v>
      </c>
      <c r="U89" t="s">
        <v>49</v>
      </c>
      <c r="V89" t="s">
        <v>72</v>
      </c>
      <c r="W89" t="s">
        <v>647</v>
      </c>
      <c r="X89" t="s">
        <v>112</v>
      </c>
      <c r="Z89" t="s">
        <v>52</v>
      </c>
      <c r="AA89" t="s">
        <v>69</v>
      </c>
      <c r="AB89" t="s">
        <v>69</v>
      </c>
      <c r="AC89" t="s">
        <v>70</v>
      </c>
      <c r="AD89" s="20"/>
      <c r="AE89" s="20">
        <v>44658</v>
      </c>
      <c r="AF89" s="20">
        <v>44659</v>
      </c>
      <c r="AG89" s="19">
        <v>1</v>
      </c>
      <c r="AH89" t="s">
        <v>648</v>
      </c>
      <c r="AI89" t="s">
        <v>649</v>
      </c>
      <c r="AJ89" t="s">
        <v>49</v>
      </c>
      <c r="AK89" s="43"/>
      <c r="AL89" t="s">
        <v>46</v>
      </c>
      <c r="AM89" s="37"/>
      <c r="AN89" s="44">
        <v>0.35957144675925928</v>
      </c>
      <c r="AO89" t="s">
        <v>43</v>
      </c>
      <c r="AP89" s="18" t="s">
        <v>644</v>
      </c>
      <c r="AQ89" s="15" t="s">
        <v>66</v>
      </c>
    </row>
    <row r="90" spans="1:43" x14ac:dyDescent="0.25">
      <c r="A90" s="19">
        <v>2022</v>
      </c>
      <c r="B90" s="19">
        <v>4</v>
      </c>
      <c r="C90" t="s">
        <v>42</v>
      </c>
      <c r="D90" t="s">
        <v>650</v>
      </c>
      <c r="E90" t="s">
        <v>651</v>
      </c>
      <c r="F90" t="s">
        <v>43</v>
      </c>
      <c r="G90" t="s">
        <v>44</v>
      </c>
      <c r="H90" t="s">
        <v>58</v>
      </c>
      <c r="I90" s="51"/>
      <c r="J90" s="51"/>
      <c r="K90" s="51"/>
      <c r="L90" t="s">
        <v>46</v>
      </c>
      <c r="M90" s="51"/>
      <c r="N90" s="51"/>
      <c r="O90" t="s">
        <v>62</v>
      </c>
      <c r="P90" t="s">
        <v>65</v>
      </c>
      <c r="Q90" t="s">
        <v>652</v>
      </c>
      <c r="R90" s="19">
        <v>38</v>
      </c>
      <c r="S90" t="s">
        <v>63</v>
      </c>
      <c r="T90" t="s">
        <v>48</v>
      </c>
      <c r="U90" t="s">
        <v>65</v>
      </c>
      <c r="V90" t="s">
        <v>77</v>
      </c>
      <c r="W90" t="s">
        <v>653</v>
      </c>
      <c r="X90" t="s">
        <v>134</v>
      </c>
      <c r="Z90" t="s">
        <v>52</v>
      </c>
      <c r="AC90" t="s">
        <v>70</v>
      </c>
      <c r="AD90" s="20"/>
      <c r="AE90" s="20">
        <v>44658</v>
      </c>
      <c r="AF90" s="20">
        <v>44662</v>
      </c>
      <c r="AG90" s="19">
        <v>2</v>
      </c>
      <c r="AH90" t="s">
        <v>654</v>
      </c>
      <c r="AI90" t="s">
        <v>655</v>
      </c>
      <c r="AJ90" t="s">
        <v>49</v>
      </c>
      <c r="AK90" s="43"/>
      <c r="AL90" t="s">
        <v>46</v>
      </c>
      <c r="AM90" s="37"/>
      <c r="AN90" s="44">
        <v>0.38151716435185185</v>
      </c>
      <c r="AO90" t="s">
        <v>43</v>
      </c>
      <c r="AP90" s="18" t="s">
        <v>650</v>
      </c>
      <c r="AQ90" s="15" t="s">
        <v>66</v>
      </c>
    </row>
    <row r="91" spans="1:43" x14ac:dyDescent="0.25">
      <c r="A91" s="19">
        <v>2022</v>
      </c>
      <c r="B91" s="19">
        <v>4</v>
      </c>
      <c r="C91" t="s">
        <v>42</v>
      </c>
      <c r="D91" t="s">
        <v>656</v>
      </c>
      <c r="E91" t="s">
        <v>657</v>
      </c>
      <c r="F91" t="s">
        <v>43</v>
      </c>
      <c r="G91" t="s">
        <v>44</v>
      </c>
      <c r="H91" t="s">
        <v>58</v>
      </c>
      <c r="I91" s="51"/>
      <c r="J91" s="51"/>
      <c r="K91" s="51"/>
      <c r="L91" t="s">
        <v>46</v>
      </c>
      <c r="M91" s="51"/>
      <c r="N91" s="51"/>
      <c r="O91" t="s">
        <v>62</v>
      </c>
      <c r="P91" t="s">
        <v>65</v>
      </c>
      <c r="Q91" t="s">
        <v>59</v>
      </c>
      <c r="R91" s="19"/>
      <c r="S91" t="s">
        <v>63</v>
      </c>
      <c r="T91" t="s">
        <v>101</v>
      </c>
      <c r="U91" t="s">
        <v>65</v>
      </c>
      <c r="V91" t="s">
        <v>94</v>
      </c>
      <c r="W91" t="s">
        <v>658</v>
      </c>
      <c r="X91" t="s">
        <v>659</v>
      </c>
      <c r="Z91" t="s">
        <v>52</v>
      </c>
      <c r="AA91" t="s">
        <v>69</v>
      </c>
      <c r="AC91" t="s">
        <v>70</v>
      </c>
      <c r="AD91" s="20"/>
      <c r="AE91" s="20">
        <v>44658</v>
      </c>
      <c r="AF91" s="20">
        <v>44662</v>
      </c>
      <c r="AG91" s="19">
        <v>2</v>
      </c>
      <c r="AH91" t="s">
        <v>660</v>
      </c>
      <c r="AI91" t="s">
        <v>661</v>
      </c>
      <c r="AJ91" t="s">
        <v>49</v>
      </c>
      <c r="AK91" s="43"/>
      <c r="AL91" t="s">
        <v>46</v>
      </c>
      <c r="AM91" s="37"/>
      <c r="AN91" s="44">
        <v>0.66248804398148153</v>
      </c>
      <c r="AO91" t="s">
        <v>43</v>
      </c>
      <c r="AP91" s="18" t="s">
        <v>656</v>
      </c>
      <c r="AQ91" s="15" t="s">
        <v>66</v>
      </c>
    </row>
    <row r="92" spans="1:43" x14ac:dyDescent="0.25">
      <c r="A92" s="19">
        <v>2022</v>
      </c>
      <c r="B92" s="19">
        <v>4</v>
      </c>
      <c r="C92" t="s">
        <v>42</v>
      </c>
      <c r="D92" t="s">
        <v>662</v>
      </c>
      <c r="E92" t="s">
        <v>663</v>
      </c>
      <c r="F92" t="s">
        <v>43</v>
      </c>
      <c r="G92" t="s">
        <v>44</v>
      </c>
      <c r="H92" t="s">
        <v>58</v>
      </c>
      <c r="I92" s="51"/>
      <c r="J92" s="51"/>
      <c r="K92" s="51"/>
      <c r="L92" t="s">
        <v>46</v>
      </c>
      <c r="M92" s="51"/>
      <c r="N92" s="51"/>
      <c r="O92" t="s">
        <v>62</v>
      </c>
      <c r="P92" t="s">
        <v>65</v>
      </c>
      <c r="Q92" t="s">
        <v>664</v>
      </c>
      <c r="R92" s="19">
        <v>53</v>
      </c>
      <c r="S92" t="s">
        <v>63</v>
      </c>
      <c r="T92" t="s">
        <v>48</v>
      </c>
      <c r="U92" t="s">
        <v>65</v>
      </c>
      <c r="V92" t="s">
        <v>50</v>
      </c>
      <c r="X92" t="s">
        <v>50</v>
      </c>
      <c r="Z92" t="s">
        <v>52</v>
      </c>
      <c r="AA92" t="s">
        <v>64</v>
      </c>
      <c r="AC92" t="s">
        <v>70</v>
      </c>
      <c r="AD92" s="20"/>
      <c r="AE92" s="20">
        <v>44658</v>
      </c>
      <c r="AF92" s="20">
        <v>44680</v>
      </c>
      <c r="AG92" s="19">
        <v>15</v>
      </c>
      <c r="AH92" t="s">
        <v>665</v>
      </c>
      <c r="AI92" t="s">
        <v>666</v>
      </c>
      <c r="AJ92" t="s">
        <v>49</v>
      </c>
      <c r="AK92" s="43"/>
      <c r="AL92" t="s">
        <v>46</v>
      </c>
      <c r="AM92" s="37"/>
      <c r="AN92" s="44">
        <v>0.67386431712962958</v>
      </c>
      <c r="AO92" t="s">
        <v>43</v>
      </c>
      <c r="AP92" s="18" t="s">
        <v>662</v>
      </c>
      <c r="AQ92" s="15" t="s">
        <v>66</v>
      </c>
    </row>
    <row r="93" spans="1:43" x14ac:dyDescent="0.25">
      <c r="A93" s="19">
        <v>2022</v>
      </c>
      <c r="B93" s="19">
        <v>4</v>
      </c>
      <c r="C93" t="s">
        <v>42</v>
      </c>
      <c r="D93" t="s">
        <v>667</v>
      </c>
      <c r="E93" t="s">
        <v>668</v>
      </c>
      <c r="F93" t="s">
        <v>43</v>
      </c>
      <c r="G93" t="s">
        <v>44</v>
      </c>
      <c r="H93" t="s">
        <v>58</v>
      </c>
      <c r="I93" s="51"/>
      <c r="J93" s="51"/>
      <c r="K93" s="51"/>
      <c r="L93" t="s">
        <v>46</v>
      </c>
      <c r="M93" s="51"/>
      <c r="N93" s="51"/>
      <c r="O93" t="s">
        <v>62</v>
      </c>
      <c r="P93" t="s">
        <v>49</v>
      </c>
      <c r="Q93" t="s">
        <v>669</v>
      </c>
      <c r="R93" s="19">
        <v>33</v>
      </c>
      <c r="S93" t="s">
        <v>63</v>
      </c>
      <c r="T93" t="s">
        <v>48</v>
      </c>
      <c r="U93" t="s">
        <v>65</v>
      </c>
      <c r="V93" t="s">
        <v>90</v>
      </c>
      <c r="W93" t="s">
        <v>670</v>
      </c>
      <c r="X93" t="s">
        <v>671</v>
      </c>
      <c r="Z93" t="s">
        <v>52</v>
      </c>
      <c r="AA93" t="s">
        <v>64</v>
      </c>
      <c r="AC93" t="s">
        <v>70</v>
      </c>
      <c r="AD93" s="20"/>
      <c r="AE93" s="20">
        <v>44658</v>
      </c>
      <c r="AF93" s="20">
        <v>44659</v>
      </c>
      <c r="AG93" s="19">
        <v>1</v>
      </c>
      <c r="AH93" t="s">
        <v>672</v>
      </c>
      <c r="AI93" t="s">
        <v>673</v>
      </c>
      <c r="AJ93" t="s">
        <v>49</v>
      </c>
      <c r="AK93" s="43"/>
      <c r="AL93" t="s">
        <v>46</v>
      </c>
      <c r="AM93" s="37"/>
      <c r="AN93" s="44">
        <v>0.85496600694444447</v>
      </c>
      <c r="AO93" t="s">
        <v>43</v>
      </c>
      <c r="AP93" s="18" t="s">
        <v>667</v>
      </c>
      <c r="AQ93" s="15" t="s">
        <v>978</v>
      </c>
    </row>
    <row r="94" spans="1:43" x14ac:dyDescent="0.25">
      <c r="A94" s="19">
        <v>2022</v>
      </c>
      <c r="B94" s="19">
        <v>4</v>
      </c>
      <c r="C94" t="s">
        <v>42</v>
      </c>
      <c r="D94" t="s">
        <v>674</v>
      </c>
      <c r="E94" t="s">
        <v>675</v>
      </c>
      <c r="F94" t="s">
        <v>43</v>
      </c>
      <c r="G94" t="s">
        <v>44</v>
      </c>
      <c r="H94" t="s">
        <v>58</v>
      </c>
      <c r="I94" s="51"/>
      <c r="J94" s="51"/>
      <c r="K94" s="51"/>
      <c r="L94" t="s">
        <v>46</v>
      </c>
      <c r="M94" s="51"/>
      <c r="N94" s="51"/>
      <c r="O94" t="s">
        <v>104</v>
      </c>
      <c r="P94" t="s">
        <v>49</v>
      </c>
      <c r="Q94" t="s">
        <v>676</v>
      </c>
      <c r="R94" s="19">
        <v>34</v>
      </c>
      <c r="S94" t="s">
        <v>47</v>
      </c>
      <c r="T94" t="s">
        <v>91</v>
      </c>
      <c r="U94" t="s">
        <v>65</v>
      </c>
      <c r="V94" t="s">
        <v>90</v>
      </c>
      <c r="W94" t="s">
        <v>677</v>
      </c>
      <c r="X94" t="s">
        <v>678</v>
      </c>
      <c r="Z94" t="s">
        <v>52</v>
      </c>
      <c r="AA94" t="s">
        <v>64</v>
      </c>
      <c r="AC94" t="s">
        <v>70</v>
      </c>
      <c r="AD94" s="20"/>
      <c r="AE94" s="20">
        <v>44659</v>
      </c>
      <c r="AF94" s="20">
        <v>44659</v>
      </c>
      <c r="AG94" s="19">
        <v>0</v>
      </c>
      <c r="AH94" t="s">
        <v>679</v>
      </c>
      <c r="AI94" t="s">
        <v>680</v>
      </c>
      <c r="AJ94" t="s">
        <v>49</v>
      </c>
      <c r="AK94" s="43"/>
      <c r="AL94" t="s">
        <v>46</v>
      </c>
      <c r="AM94" s="37"/>
      <c r="AN94" s="44">
        <v>5.0608796296296296E-3</v>
      </c>
      <c r="AO94" t="s">
        <v>43</v>
      </c>
      <c r="AP94" s="18" t="s">
        <v>674</v>
      </c>
      <c r="AQ94" s="15" t="s">
        <v>66</v>
      </c>
    </row>
    <row r="95" spans="1:43" x14ac:dyDescent="0.25">
      <c r="A95" s="19">
        <v>2022</v>
      </c>
      <c r="B95" s="19">
        <v>4</v>
      </c>
      <c r="C95" t="s">
        <v>42</v>
      </c>
      <c r="D95" t="s">
        <v>681</v>
      </c>
      <c r="E95" t="s">
        <v>682</v>
      </c>
      <c r="F95" t="s">
        <v>43</v>
      </c>
      <c r="G95" t="s">
        <v>44</v>
      </c>
      <c r="H95" t="s">
        <v>58</v>
      </c>
      <c r="I95" s="51"/>
      <c r="J95" s="51"/>
      <c r="K95" s="51"/>
      <c r="L95" t="s">
        <v>46</v>
      </c>
      <c r="M95" s="51"/>
      <c r="N95" s="51"/>
      <c r="O95" t="s">
        <v>62</v>
      </c>
      <c r="P95" t="s">
        <v>49</v>
      </c>
      <c r="Q95" t="s">
        <v>59</v>
      </c>
      <c r="R95" s="19"/>
      <c r="S95" t="s">
        <v>63</v>
      </c>
      <c r="T95" t="s">
        <v>48</v>
      </c>
      <c r="U95" t="s">
        <v>49</v>
      </c>
      <c r="V95" t="s">
        <v>72</v>
      </c>
      <c r="W95" t="s">
        <v>683</v>
      </c>
      <c r="X95" t="s">
        <v>683</v>
      </c>
      <c r="Z95" t="s">
        <v>52</v>
      </c>
      <c r="AA95" t="s">
        <v>69</v>
      </c>
      <c r="AB95" t="s">
        <v>69</v>
      </c>
      <c r="AC95" t="s">
        <v>70</v>
      </c>
      <c r="AD95" s="20"/>
      <c r="AE95" s="20">
        <v>44659</v>
      </c>
      <c r="AF95" s="20">
        <v>44659</v>
      </c>
      <c r="AG95" s="19">
        <v>0</v>
      </c>
      <c r="AH95" t="s">
        <v>684</v>
      </c>
      <c r="AI95" t="s">
        <v>685</v>
      </c>
      <c r="AJ95" t="s">
        <v>49</v>
      </c>
      <c r="AK95" s="43"/>
      <c r="AL95" t="s">
        <v>46</v>
      </c>
      <c r="AM95" s="37"/>
      <c r="AN95" s="44">
        <v>0.44254047453703704</v>
      </c>
      <c r="AO95" t="s">
        <v>43</v>
      </c>
      <c r="AP95" s="18" t="s">
        <v>681</v>
      </c>
      <c r="AQ95" s="15" t="s">
        <v>66</v>
      </c>
    </row>
    <row r="96" spans="1:43" x14ac:dyDescent="0.25">
      <c r="A96" s="19">
        <v>2022</v>
      </c>
      <c r="B96" s="19">
        <v>4</v>
      </c>
      <c r="C96" t="s">
        <v>42</v>
      </c>
      <c r="D96" t="s">
        <v>686</v>
      </c>
      <c r="E96" t="s">
        <v>687</v>
      </c>
      <c r="F96" t="s">
        <v>43</v>
      </c>
      <c r="G96" t="s">
        <v>44</v>
      </c>
      <c r="H96" t="s">
        <v>58</v>
      </c>
      <c r="I96" s="51"/>
      <c r="J96" s="51"/>
      <c r="K96" s="51"/>
      <c r="L96" t="s">
        <v>46</v>
      </c>
      <c r="M96" s="51"/>
      <c r="N96" s="51"/>
      <c r="O96" t="s">
        <v>62</v>
      </c>
      <c r="P96" t="s">
        <v>49</v>
      </c>
      <c r="Q96" t="s">
        <v>688</v>
      </c>
      <c r="R96" s="19">
        <v>58</v>
      </c>
      <c r="S96" t="s">
        <v>63</v>
      </c>
      <c r="T96" t="s">
        <v>48</v>
      </c>
      <c r="U96" t="s">
        <v>65</v>
      </c>
      <c r="V96" t="s">
        <v>81</v>
      </c>
      <c r="W96" t="s">
        <v>689</v>
      </c>
      <c r="X96" t="s">
        <v>690</v>
      </c>
      <c r="Z96" t="s">
        <v>52</v>
      </c>
      <c r="AA96" t="s">
        <v>69</v>
      </c>
      <c r="AC96" t="s">
        <v>70</v>
      </c>
      <c r="AD96" s="20"/>
      <c r="AE96" s="20">
        <v>44659</v>
      </c>
      <c r="AF96" s="20">
        <v>44659</v>
      </c>
      <c r="AG96" s="19">
        <v>0</v>
      </c>
      <c r="AH96" t="s">
        <v>691</v>
      </c>
      <c r="AI96" t="s">
        <v>692</v>
      </c>
      <c r="AJ96" t="s">
        <v>49</v>
      </c>
      <c r="AK96" s="43"/>
      <c r="AL96" t="s">
        <v>46</v>
      </c>
      <c r="AM96" s="37"/>
      <c r="AN96" s="44">
        <v>0.49534864583333332</v>
      </c>
      <c r="AO96" t="s">
        <v>43</v>
      </c>
      <c r="AP96" s="18" t="s">
        <v>686</v>
      </c>
      <c r="AQ96" s="15" t="s">
        <v>66</v>
      </c>
    </row>
    <row r="97" spans="1:43" x14ac:dyDescent="0.25">
      <c r="A97" s="19">
        <v>2022</v>
      </c>
      <c r="B97" s="19">
        <v>4</v>
      </c>
      <c r="C97" t="s">
        <v>42</v>
      </c>
      <c r="D97" t="s">
        <v>693</v>
      </c>
      <c r="E97" t="s">
        <v>694</v>
      </c>
      <c r="F97" t="s">
        <v>43</v>
      </c>
      <c r="G97" t="s">
        <v>44</v>
      </c>
      <c r="H97" t="s">
        <v>58</v>
      </c>
      <c r="I97" s="51"/>
      <c r="J97" s="51"/>
      <c r="K97" s="51"/>
      <c r="L97" t="s">
        <v>99</v>
      </c>
      <c r="M97" s="51"/>
      <c r="N97" s="51"/>
      <c r="P97" t="s">
        <v>49</v>
      </c>
      <c r="Q97" t="s">
        <v>59</v>
      </c>
      <c r="R97" s="19"/>
      <c r="S97" t="s">
        <v>47</v>
      </c>
      <c r="T97" t="s">
        <v>101</v>
      </c>
      <c r="U97" t="s">
        <v>49</v>
      </c>
      <c r="V97" t="s">
        <v>77</v>
      </c>
      <c r="W97" t="s">
        <v>86</v>
      </c>
      <c r="X97" t="s">
        <v>77</v>
      </c>
      <c r="Z97" t="s">
        <v>52</v>
      </c>
      <c r="AA97" t="s">
        <v>64</v>
      </c>
      <c r="AC97" t="s">
        <v>70</v>
      </c>
      <c r="AD97" s="20"/>
      <c r="AE97" s="20">
        <v>44659</v>
      </c>
      <c r="AF97" s="20">
        <v>44663</v>
      </c>
      <c r="AG97" s="19">
        <v>2</v>
      </c>
      <c r="AH97" t="s">
        <v>695</v>
      </c>
      <c r="AI97" t="s">
        <v>696</v>
      </c>
      <c r="AJ97" t="s">
        <v>49</v>
      </c>
      <c r="AK97" s="43"/>
      <c r="AL97" t="s">
        <v>46</v>
      </c>
      <c r="AM97" s="37"/>
      <c r="AN97" s="44">
        <v>0.56616157407407408</v>
      </c>
      <c r="AO97" t="s">
        <v>43</v>
      </c>
      <c r="AP97" s="18" t="s">
        <v>693</v>
      </c>
      <c r="AQ97" s="15" t="s">
        <v>66</v>
      </c>
    </row>
    <row r="98" spans="1:43" x14ac:dyDescent="0.25">
      <c r="A98" s="19">
        <v>2022</v>
      </c>
      <c r="B98" s="19">
        <v>4</v>
      </c>
      <c r="C98" t="s">
        <v>42</v>
      </c>
      <c r="D98" t="s">
        <v>697</v>
      </c>
      <c r="E98" t="s">
        <v>698</v>
      </c>
      <c r="F98" t="s">
        <v>43</v>
      </c>
      <c r="G98" t="s">
        <v>44</v>
      </c>
      <c r="H98" t="s">
        <v>699</v>
      </c>
      <c r="I98" s="51"/>
      <c r="J98" s="51"/>
      <c r="K98" s="51"/>
      <c r="L98" t="s">
        <v>46</v>
      </c>
      <c r="M98" s="51"/>
      <c r="N98" s="51"/>
      <c r="O98" t="s">
        <v>62</v>
      </c>
      <c r="P98" t="s">
        <v>49</v>
      </c>
      <c r="Q98" t="s">
        <v>700</v>
      </c>
      <c r="R98" s="19">
        <v>44</v>
      </c>
      <c r="S98" t="s">
        <v>63</v>
      </c>
      <c r="T98" t="s">
        <v>48</v>
      </c>
      <c r="U98" t="s">
        <v>65</v>
      </c>
      <c r="V98" t="s">
        <v>77</v>
      </c>
      <c r="W98" t="s">
        <v>86</v>
      </c>
      <c r="X98" t="s">
        <v>77</v>
      </c>
      <c r="Z98" t="s">
        <v>52</v>
      </c>
      <c r="AC98" t="s">
        <v>70</v>
      </c>
      <c r="AD98" s="20"/>
      <c r="AE98" s="20">
        <v>44660</v>
      </c>
      <c r="AF98" s="20">
        <v>44663</v>
      </c>
      <c r="AG98" s="19">
        <v>1</v>
      </c>
      <c r="AH98" t="s">
        <v>701</v>
      </c>
      <c r="AI98" t="s">
        <v>702</v>
      </c>
      <c r="AJ98" t="s">
        <v>49</v>
      </c>
      <c r="AK98" s="43"/>
      <c r="AL98" t="s">
        <v>46</v>
      </c>
      <c r="AM98" s="37"/>
      <c r="AN98" s="44">
        <v>4.820332175925926E-2</v>
      </c>
      <c r="AO98" t="s">
        <v>43</v>
      </c>
      <c r="AP98" s="18" t="s">
        <v>697</v>
      </c>
      <c r="AQ98" s="15" t="s">
        <v>66</v>
      </c>
    </row>
    <row r="99" spans="1:43" x14ac:dyDescent="0.25">
      <c r="A99" s="19">
        <v>2022</v>
      </c>
      <c r="B99" s="19">
        <v>4</v>
      </c>
      <c r="C99" t="s">
        <v>42</v>
      </c>
      <c r="D99" t="s">
        <v>703</v>
      </c>
      <c r="E99" t="s">
        <v>704</v>
      </c>
      <c r="F99" t="s">
        <v>43</v>
      </c>
      <c r="G99" t="s">
        <v>44</v>
      </c>
      <c r="H99" t="s">
        <v>58</v>
      </c>
      <c r="I99" s="51"/>
      <c r="J99" s="51"/>
      <c r="K99" s="51"/>
      <c r="L99" t="s">
        <v>46</v>
      </c>
      <c r="M99" s="51"/>
      <c r="N99" s="51"/>
      <c r="O99" t="s">
        <v>62</v>
      </c>
      <c r="P99" t="s">
        <v>49</v>
      </c>
      <c r="Q99" t="s">
        <v>705</v>
      </c>
      <c r="R99" s="19">
        <v>33</v>
      </c>
      <c r="S99" t="s">
        <v>63</v>
      </c>
      <c r="T99" t="s">
        <v>48</v>
      </c>
      <c r="U99" t="s">
        <v>49</v>
      </c>
      <c r="V99" t="s">
        <v>81</v>
      </c>
      <c r="W99" t="s">
        <v>706</v>
      </c>
      <c r="X99" t="s">
        <v>706</v>
      </c>
      <c r="Z99" t="s">
        <v>52</v>
      </c>
      <c r="AA99" t="s">
        <v>69</v>
      </c>
      <c r="AC99" t="s">
        <v>70</v>
      </c>
      <c r="AD99" s="20"/>
      <c r="AE99" s="20">
        <v>44660</v>
      </c>
      <c r="AF99" s="20">
        <v>44662</v>
      </c>
      <c r="AG99" s="19">
        <v>0</v>
      </c>
      <c r="AH99" t="s">
        <v>707</v>
      </c>
      <c r="AI99" t="s">
        <v>708</v>
      </c>
      <c r="AJ99" t="s">
        <v>49</v>
      </c>
      <c r="AK99" s="43"/>
      <c r="AL99" t="s">
        <v>46</v>
      </c>
      <c r="AM99" s="37"/>
      <c r="AN99" s="44">
        <v>0.65561577546296301</v>
      </c>
      <c r="AO99" t="s">
        <v>43</v>
      </c>
      <c r="AP99" s="18" t="s">
        <v>703</v>
      </c>
      <c r="AQ99" s="15" t="s">
        <v>66</v>
      </c>
    </row>
    <row r="100" spans="1:43" x14ac:dyDescent="0.25">
      <c r="A100" s="19">
        <v>2022</v>
      </c>
      <c r="B100" s="19">
        <v>4</v>
      </c>
      <c r="C100" t="s">
        <v>42</v>
      </c>
      <c r="D100" t="s">
        <v>709</v>
      </c>
      <c r="E100" t="s">
        <v>710</v>
      </c>
      <c r="F100" t="s">
        <v>43</v>
      </c>
      <c r="G100" t="s">
        <v>44</v>
      </c>
      <c r="H100" t="s">
        <v>58</v>
      </c>
      <c r="I100" s="51"/>
      <c r="J100" s="51"/>
      <c r="K100" s="51"/>
      <c r="L100" t="s">
        <v>46</v>
      </c>
      <c r="M100" s="51"/>
      <c r="N100" s="51"/>
      <c r="O100" t="s">
        <v>62</v>
      </c>
      <c r="P100" t="s">
        <v>49</v>
      </c>
      <c r="Q100" t="s">
        <v>59</v>
      </c>
      <c r="R100" s="19"/>
      <c r="S100" t="s">
        <v>63</v>
      </c>
      <c r="T100" t="s">
        <v>48</v>
      </c>
      <c r="U100" t="s">
        <v>65</v>
      </c>
      <c r="V100" t="s">
        <v>73</v>
      </c>
      <c r="W100" t="s">
        <v>711</v>
      </c>
      <c r="X100" t="s">
        <v>711</v>
      </c>
      <c r="Z100" t="s">
        <v>52</v>
      </c>
      <c r="AA100" t="s">
        <v>64</v>
      </c>
      <c r="AC100" t="s">
        <v>80</v>
      </c>
      <c r="AD100" s="20"/>
      <c r="AE100" s="20">
        <v>44661</v>
      </c>
      <c r="AF100" s="20">
        <v>44663</v>
      </c>
      <c r="AG100" s="19">
        <v>1</v>
      </c>
      <c r="AH100" t="s">
        <v>712</v>
      </c>
      <c r="AI100" t="s">
        <v>713</v>
      </c>
      <c r="AJ100" t="s">
        <v>49</v>
      </c>
      <c r="AK100" s="43"/>
      <c r="AL100" t="s">
        <v>46</v>
      </c>
      <c r="AM100" s="37"/>
      <c r="AN100" s="44">
        <v>0.56931709490740745</v>
      </c>
      <c r="AO100" t="s">
        <v>43</v>
      </c>
      <c r="AP100" s="18" t="s">
        <v>709</v>
      </c>
      <c r="AQ100" s="15" t="s">
        <v>66</v>
      </c>
    </row>
    <row r="101" spans="1:43" x14ac:dyDescent="0.25">
      <c r="A101" s="19">
        <v>2022</v>
      </c>
      <c r="B101" s="19">
        <v>4</v>
      </c>
      <c r="C101" t="s">
        <v>42</v>
      </c>
      <c r="D101" t="s">
        <v>714</v>
      </c>
      <c r="E101" t="s">
        <v>715</v>
      </c>
      <c r="F101" t="s">
        <v>43</v>
      </c>
      <c r="G101" t="s">
        <v>44</v>
      </c>
      <c r="H101" t="s">
        <v>58</v>
      </c>
      <c r="I101" s="51"/>
      <c r="J101" s="51"/>
      <c r="K101" s="51"/>
      <c r="L101" t="s">
        <v>46</v>
      </c>
      <c r="M101" s="51"/>
      <c r="N101" s="51"/>
      <c r="O101" t="s">
        <v>62</v>
      </c>
      <c r="P101" t="s">
        <v>49</v>
      </c>
      <c r="Q101" t="s">
        <v>716</v>
      </c>
      <c r="R101" s="19">
        <v>52</v>
      </c>
      <c r="S101" t="s">
        <v>63</v>
      </c>
      <c r="T101" t="s">
        <v>48</v>
      </c>
      <c r="U101" t="s">
        <v>49</v>
      </c>
      <c r="V101" t="s">
        <v>72</v>
      </c>
      <c r="W101" t="s">
        <v>717</v>
      </c>
      <c r="X101" t="s">
        <v>718</v>
      </c>
      <c r="Z101" t="s">
        <v>52</v>
      </c>
      <c r="AA101" t="s">
        <v>69</v>
      </c>
      <c r="AB101" t="s">
        <v>69</v>
      </c>
      <c r="AC101" t="s">
        <v>70</v>
      </c>
      <c r="AD101" s="20"/>
      <c r="AE101" s="20">
        <v>44662</v>
      </c>
      <c r="AF101" s="20">
        <v>44662</v>
      </c>
      <c r="AG101" s="19">
        <v>0</v>
      </c>
      <c r="AH101" t="s">
        <v>719</v>
      </c>
      <c r="AI101" t="s">
        <v>720</v>
      </c>
      <c r="AJ101" t="s">
        <v>49</v>
      </c>
      <c r="AK101" s="43"/>
      <c r="AL101" t="s">
        <v>46</v>
      </c>
      <c r="AM101" s="37"/>
      <c r="AN101" s="44">
        <v>0.41512106481481481</v>
      </c>
      <c r="AO101" t="s">
        <v>43</v>
      </c>
      <c r="AP101" s="18" t="s">
        <v>714</v>
      </c>
      <c r="AQ101" s="15" t="s">
        <v>66</v>
      </c>
    </row>
    <row r="102" spans="1:43" x14ac:dyDescent="0.25">
      <c r="A102" s="19">
        <v>2022</v>
      </c>
      <c r="B102" s="19">
        <v>4</v>
      </c>
      <c r="C102" t="s">
        <v>42</v>
      </c>
      <c r="D102" t="s">
        <v>721</v>
      </c>
      <c r="E102" t="s">
        <v>722</v>
      </c>
      <c r="F102" t="s">
        <v>43</v>
      </c>
      <c r="G102" t="s">
        <v>44</v>
      </c>
      <c r="H102" t="s">
        <v>58</v>
      </c>
      <c r="I102" s="51"/>
      <c r="J102" s="51"/>
      <c r="K102" s="51"/>
      <c r="L102" t="s">
        <v>46</v>
      </c>
      <c r="M102" s="51"/>
      <c r="N102" s="51"/>
      <c r="O102" t="s">
        <v>62</v>
      </c>
      <c r="P102" t="s">
        <v>65</v>
      </c>
      <c r="Q102" t="s">
        <v>59</v>
      </c>
      <c r="R102" s="19"/>
      <c r="S102" t="s">
        <v>63</v>
      </c>
      <c r="T102" t="s">
        <v>48</v>
      </c>
      <c r="U102" t="s">
        <v>65</v>
      </c>
      <c r="V102" t="s">
        <v>77</v>
      </c>
      <c r="X102" t="s">
        <v>723</v>
      </c>
      <c r="Z102" t="s">
        <v>52</v>
      </c>
      <c r="AA102" t="s">
        <v>64</v>
      </c>
      <c r="AC102" t="s">
        <v>70</v>
      </c>
      <c r="AD102" s="20"/>
      <c r="AE102" s="20">
        <v>44662</v>
      </c>
      <c r="AF102" s="20">
        <v>44663</v>
      </c>
      <c r="AG102" s="19">
        <v>1</v>
      </c>
      <c r="AH102" t="s">
        <v>724</v>
      </c>
      <c r="AI102" t="s">
        <v>725</v>
      </c>
      <c r="AJ102" t="s">
        <v>49</v>
      </c>
      <c r="AK102" s="43"/>
      <c r="AL102" t="s">
        <v>46</v>
      </c>
      <c r="AM102" s="37"/>
      <c r="AN102" s="44">
        <v>0.62559829861111116</v>
      </c>
      <c r="AO102" t="s">
        <v>43</v>
      </c>
      <c r="AP102" s="18" t="s">
        <v>721</v>
      </c>
      <c r="AQ102" s="15" t="s">
        <v>66</v>
      </c>
    </row>
    <row r="103" spans="1:43" x14ac:dyDescent="0.25">
      <c r="A103" s="19">
        <v>2022</v>
      </c>
      <c r="B103" s="19">
        <v>4</v>
      </c>
      <c r="C103" t="s">
        <v>42</v>
      </c>
      <c r="D103" t="s">
        <v>726</v>
      </c>
      <c r="E103" t="s">
        <v>727</v>
      </c>
      <c r="F103" t="s">
        <v>43</v>
      </c>
      <c r="G103" t="s">
        <v>44</v>
      </c>
      <c r="H103" t="s">
        <v>58</v>
      </c>
      <c r="I103" s="51"/>
      <c r="J103" s="51"/>
      <c r="K103" s="51"/>
      <c r="L103" t="s">
        <v>46</v>
      </c>
      <c r="M103" s="51"/>
      <c r="N103" s="51"/>
      <c r="O103" t="s">
        <v>62</v>
      </c>
      <c r="P103" t="s">
        <v>49</v>
      </c>
      <c r="Q103" t="s">
        <v>59</v>
      </c>
      <c r="R103" s="19"/>
      <c r="S103" t="s">
        <v>63</v>
      </c>
      <c r="T103" t="s">
        <v>48</v>
      </c>
      <c r="U103" t="s">
        <v>49</v>
      </c>
      <c r="V103" t="s">
        <v>72</v>
      </c>
      <c r="W103" t="s">
        <v>728</v>
      </c>
      <c r="X103" t="s">
        <v>728</v>
      </c>
      <c r="Z103" t="s">
        <v>52</v>
      </c>
      <c r="AA103" t="s">
        <v>85</v>
      </c>
      <c r="AB103" t="s">
        <v>729</v>
      </c>
      <c r="AC103" t="s">
        <v>70</v>
      </c>
      <c r="AD103" s="20"/>
      <c r="AE103" s="20">
        <v>44664</v>
      </c>
      <c r="AF103" s="20">
        <v>44664</v>
      </c>
      <c r="AG103" s="19">
        <v>0</v>
      </c>
      <c r="AH103" t="s">
        <v>730</v>
      </c>
      <c r="AI103" t="s">
        <v>731</v>
      </c>
      <c r="AJ103" t="s">
        <v>49</v>
      </c>
      <c r="AK103" s="43"/>
      <c r="AL103" t="s">
        <v>55</v>
      </c>
      <c r="AM103" s="37">
        <v>44664</v>
      </c>
      <c r="AN103" s="44">
        <v>0.68548568287037037</v>
      </c>
      <c r="AO103" t="s">
        <v>43</v>
      </c>
      <c r="AP103" s="18" t="s">
        <v>726</v>
      </c>
      <c r="AQ103" s="15" t="s">
        <v>66</v>
      </c>
    </row>
    <row r="104" spans="1:43" x14ac:dyDescent="0.25">
      <c r="A104" s="19">
        <v>2022</v>
      </c>
      <c r="B104" s="19">
        <v>4</v>
      </c>
      <c r="C104" t="s">
        <v>42</v>
      </c>
      <c r="D104" t="s">
        <v>732</v>
      </c>
      <c r="E104" t="s">
        <v>733</v>
      </c>
      <c r="F104" t="s">
        <v>43</v>
      </c>
      <c r="G104" t="s">
        <v>44</v>
      </c>
      <c r="H104" t="s">
        <v>58</v>
      </c>
      <c r="I104" s="51"/>
      <c r="J104" s="51"/>
      <c r="K104" s="51"/>
      <c r="L104" t="s">
        <v>46</v>
      </c>
      <c r="M104" s="51"/>
      <c r="N104" s="51"/>
      <c r="O104" t="s">
        <v>62</v>
      </c>
      <c r="P104" t="s">
        <v>49</v>
      </c>
      <c r="Q104" t="s">
        <v>59</v>
      </c>
      <c r="R104" s="19"/>
      <c r="S104" t="s">
        <v>63</v>
      </c>
      <c r="T104" t="s">
        <v>48</v>
      </c>
      <c r="U104" t="s">
        <v>65</v>
      </c>
      <c r="V104" t="s">
        <v>115</v>
      </c>
      <c r="W104" t="s">
        <v>734</v>
      </c>
      <c r="X104" t="s">
        <v>734</v>
      </c>
      <c r="Z104" t="s">
        <v>52</v>
      </c>
      <c r="AA104" t="s">
        <v>64</v>
      </c>
      <c r="AB104" t="s">
        <v>204</v>
      </c>
      <c r="AC104" t="s">
        <v>70</v>
      </c>
      <c r="AD104" s="20"/>
      <c r="AE104" s="20">
        <v>44665</v>
      </c>
      <c r="AF104" s="20">
        <v>44665</v>
      </c>
      <c r="AG104" s="19">
        <v>0</v>
      </c>
      <c r="AH104" t="s">
        <v>735</v>
      </c>
      <c r="AI104" t="s">
        <v>736</v>
      </c>
      <c r="AJ104" t="s">
        <v>49</v>
      </c>
      <c r="AK104" s="43"/>
      <c r="AL104" t="s">
        <v>46</v>
      </c>
      <c r="AM104" s="37"/>
      <c r="AN104" s="44">
        <v>0.99644849537037039</v>
      </c>
      <c r="AO104" t="s">
        <v>43</v>
      </c>
      <c r="AP104" s="18" t="s">
        <v>732</v>
      </c>
      <c r="AQ104" s="15" t="s">
        <v>66</v>
      </c>
    </row>
    <row r="105" spans="1:43" x14ac:dyDescent="0.25">
      <c r="A105" s="19">
        <v>2022</v>
      </c>
      <c r="B105" s="19">
        <v>4</v>
      </c>
      <c r="C105" t="s">
        <v>42</v>
      </c>
      <c r="D105" t="s">
        <v>737</v>
      </c>
      <c r="E105" t="s">
        <v>738</v>
      </c>
      <c r="F105" t="s">
        <v>43</v>
      </c>
      <c r="G105" t="s">
        <v>44</v>
      </c>
      <c r="H105" t="s">
        <v>58</v>
      </c>
      <c r="I105" s="51"/>
      <c r="J105" s="51"/>
      <c r="K105" s="51"/>
      <c r="L105" t="s">
        <v>99</v>
      </c>
      <c r="M105" s="51"/>
      <c r="N105" s="51"/>
      <c r="O105" t="s">
        <v>739</v>
      </c>
      <c r="P105" t="s">
        <v>65</v>
      </c>
      <c r="Q105" t="s">
        <v>59</v>
      </c>
      <c r="R105" s="19"/>
      <c r="S105" t="s">
        <v>63</v>
      </c>
      <c r="T105" t="s">
        <v>48</v>
      </c>
      <c r="U105" t="s">
        <v>65</v>
      </c>
      <c r="V105" t="s">
        <v>72</v>
      </c>
      <c r="W105" t="s">
        <v>740</v>
      </c>
      <c r="X105" t="s">
        <v>119</v>
      </c>
      <c r="Z105" t="s">
        <v>52</v>
      </c>
      <c r="AA105" t="s">
        <v>64</v>
      </c>
      <c r="AB105" t="s">
        <v>204</v>
      </c>
      <c r="AC105" t="s">
        <v>70</v>
      </c>
      <c r="AD105" s="20"/>
      <c r="AE105" s="20">
        <v>44666</v>
      </c>
      <c r="AF105" s="20">
        <v>44669</v>
      </c>
      <c r="AG105" s="19">
        <v>0</v>
      </c>
      <c r="AH105" t="s">
        <v>741</v>
      </c>
      <c r="AI105" t="s">
        <v>742</v>
      </c>
      <c r="AJ105" t="s">
        <v>49</v>
      </c>
      <c r="AK105" s="43"/>
      <c r="AL105" t="s">
        <v>46</v>
      </c>
      <c r="AM105" s="37"/>
      <c r="AN105" s="44">
        <v>0.994887962962963</v>
      </c>
      <c r="AO105" t="s">
        <v>43</v>
      </c>
      <c r="AP105" s="18" t="s">
        <v>737</v>
      </c>
      <c r="AQ105" s="15" t="s">
        <v>66</v>
      </c>
    </row>
    <row r="106" spans="1:43" x14ac:dyDescent="0.25">
      <c r="A106" s="19">
        <v>2022</v>
      </c>
      <c r="B106" s="19">
        <v>4</v>
      </c>
      <c r="C106" t="s">
        <v>42</v>
      </c>
      <c r="D106" t="s">
        <v>743</v>
      </c>
      <c r="E106" t="s">
        <v>744</v>
      </c>
      <c r="F106" t="s">
        <v>43</v>
      </c>
      <c r="G106" t="s">
        <v>44</v>
      </c>
      <c r="H106" t="s">
        <v>58</v>
      </c>
      <c r="I106" s="51"/>
      <c r="J106" s="51"/>
      <c r="K106" s="51"/>
      <c r="L106" t="s">
        <v>46</v>
      </c>
      <c r="M106" s="51"/>
      <c r="N106" s="51"/>
      <c r="P106" t="s">
        <v>49</v>
      </c>
      <c r="Q106" t="s">
        <v>745</v>
      </c>
      <c r="R106" s="19">
        <v>22</v>
      </c>
      <c r="S106" t="s">
        <v>63</v>
      </c>
      <c r="T106" t="s">
        <v>48</v>
      </c>
      <c r="U106" t="s">
        <v>49</v>
      </c>
      <c r="V106" t="s">
        <v>77</v>
      </c>
      <c r="W106" t="s">
        <v>86</v>
      </c>
      <c r="X106" t="s">
        <v>77</v>
      </c>
      <c r="Z106" t="s">
        <v>52</v>
      </c>
      <c r="AC106" t="s">
        <v>70</v>
      </c>
      <c r="AD106" s="20"/>
      <c r="AE106" s="20">
        <v>44669</v>
      </c>
      <c r="AF106" s="20">
        <v>44670</v>
      </c>
      <c r="AG106" s="19">
        <v>1</v>
      </c>
      <c r="AH106" t="s">
        <v>746</v>
      </c>
      <c r="AI106" t="s">
        <v>747</v>
      </c>
      <c r="AJ106" t="s">
        <v>49</v>
      </c>
      <c r="AK106" s="43"/>
      <c r="AL106" t="s">
        <v>46</v>
      </c>
      <c r="AM106" s="37"/>
      <c r="AN106" s="44">
        <v>0.85768549768518521</v>
      </c>
      <c r="AO106" t="s">
        <v>43</v>
      </c>
      <c r="AP106" s="18" t="s">
        <v>743</v>
      </c>
      <c r="AQ106" s="15" t="s">
        <v>66</v>
      </c>
    </row>
    <row r="107" spans="1:43" x14ac:dyDescent="0.25">
      <c r="A107" s="19">
        <v>2022</v>
      </c>
      <c r="B107" s="19">
        <v>4</v>
      </c>
      <c r="C107" t="s">
        <v>42</v>
      </c>
      <c r="D107" t="s">
        <v>748</v>
      </c>
      <c r="E107" t="s">
        <v>749</v>
      </c>
      <c r="F107" t="s">
        <v>43</v>
      </c>
      <c r="G107" t="s">
        <v>44</v>
      </c>
      <c r="H107" t="s">
        <v>58</v>
      </c>
      <c r="I107" s="51"/>
      <c r="J107" s="51"/>
      <c r="K107" s="51"/>
      <c r="L107" t="s">
        <v>46</v>
      </c>
      <c r="M107" s="51"/>
      <c r="N107" s="51"/>
      <c r="O107" t="s">
        <v>62</v>
      </c>
      <c r="P107" t="s">
        <v>49</v>
      </c>
      <c r="Q107" t="s">
        <v>750</v>
      </c>
      <c r="R107" s="19">
        <v>47</v>
      </c>
      <c r="S107" t="s">
        <v>63</v>
      </c>
      <c r="T107" t="s">
        <v>48</v>
      </c>
      <c r="U107" t="s">
        <v>65</v>
      </c>
      <c r="V107" t="s">
        <v>72</v>
      </c>
      <c r="W107" t="s">
        <v>127</v>
      </c>
      <c r="X107" t="s">
        <v>119</v>
      </c>
      <c r="Z107" t="s">
        <v>52</v>
      </c>
      <c r="AA107" t="s">
        <v>69</v>
      </c>
      <c r="AB107" t="s">
        <v>69</v>
      </c>
      <c r="AC107" t="s">
        <v>70</v>
      </c>
      <c r="AD107" s="20"/>
      <c r="AE107" s="20">
        <v>44670</v>
      </c>
      <c r="AF107" s="20">
        <v>44670</v>
      </c>
      <c r="AG107" s="19">
        <v>0</v>
      </c>
      <c r="AH107" t="s">
        <v>751</v>
      </c>
      <c r="AI107" t="s">
        <v>752</v>
      </c>
      <c r="AJ107" t="s">
        <v>49</v>
      </c>
      <c r="AK107" s="43"/>
      <c r="AL107" t="s">
        <v>46</v>
      </c>
      <c r="AM107" s="37"/>
      <c r="AN107" s="44">
        <v>0.49425783564814812</v>
      </c>
      <c r="AO107" t="s">
        <v>43</v>
      </c>
      <c r="AP107" s="18" t="s">
        <v>748</v>
      </c>
      <c r="AQ107" s="15" t="s">
        <v>66</v>
      </c>
    </row>
    <row r="108" spans="1:43" x14ac:dyDescent="0.25">
      <c r="A108" s="19">
        <v>2022</v>
      </c>
      <c r="B108" s="19">
        <v>4</v>
      </c>
      <c r="C108" t="s">
        <v>42</v>
      </c>
      <c r="D108" t="s">
        <v>753</v>
      </c>
      <c r="E108" t="s">
        <v>754</v>
      </c>
      <c r="F108" t="s">
        <v>43</v>
      </c>
      <c r="G108" t="s">
        <v>44</v>
      </c>
      <c r="H108" t="s">
        <v>58</v>
      </c>
      <c r="I108" s="51"/>
      <c r="J108" s="51"/>
      <c r="K108" s="51"/>
      <c r="L108" t="s">
        <v>46</v>
      </c>
      <c r="M108" s="51"/>
      <c r="N108" s="51"/>
      <c r="O108" t="s">
        <v>62</v>
      </c>
      <c r="P108" t="s">
        <v>49</v>
      </c>
      <c r="Q108" t="s">
        <v>750</v>
      </c>
      <c r="R108" s="19">
        <v>47</v>
      </c>
      <c r="S108" t="s">
        <v>63</v>
      </c>
      <c r="T108" t="s">
        <v>48</v>
      </c>
      <c r="U108" t="s">
        <v>65</v>
      </c>
      <c r="V108" t="s">
        <v>72</v>
      </c>
      <c r="W108" t="s">
        <v>127</v>
      </c>
      <c r="X108" t="s">
        <v>119</v>
      </c>
      <c r="Z108" t="s">
        <v>52</v>
      </c>
      <c r="AA108" t="s">
        <v>69</v>
      </c>
      <c r="AB108" t="s">
        <v>69</v>
      </c>
      <c r="AC108" t="s">
        <v>70</v>
      </c>
      <c r="AD108" s="20"/>
      <c r="AE108" s="20">
        <v>44670</v>
      </c>
      <c r="AF108" s="20">
        <v>44670</v>
      </c>
      <c r="AG108" s="19">
        <v>0</v>
      </c>
      <c r="AH108" t="s">
        <v>755</v>
      </c>
      <c r="AI108" t="s">
        <v>756</v>
      </c>
      <c r="AJ108" t="s">
        <v>49</v>
      </c>
      <c r="AK108" s="43"/>
      <c r="AL108" t="s">
        <v>46</v>
      </c>
      <c r="AM108" s="37"/>
      <c r="AN108" s="44">
        <v>0.49669039351851851</v>
      </c>
      <c r="AO108" t="s">
        <v>43</v>
      </c>
      <c r="AP108" s="18" t="s">
        <v>753</v>
      </c>
      <c r="AQ108" s="15" t="s">
        <v>66</v>
      </c>
    </row>
    <row r="109" spans="1:43" x14ac:dyDescent="0.25">
      <c r="A109" s="19">
        <v>2022</v>
      </c>
      <c r="B109" s="19">
        <v>4</v>
      </c>
      <c r="C109" t="s">
        <v>42</v>
      </c>
      <c r="D109" t="s">
        <v>757</v>
      </c>
      <c r="E109" t="s">
        <v>758</v>
      </c>
      <c r="F109" t="s">
        <v>43</v>
      </c>
      <c r="G109" t="s">
        <v>44</v>
      </c>
      <c r="H109" t="s">
        <v>58</v>
      </c>
      <c r="I109" s="51"/>
      <c r="J109" s="51"/>
      <c r="K109" s="51"/>
      <c r="L109" t="s">
        <v>46</v>
      </c>
      <c r="M109" s="51"/>
      <c r="N109" s="51"/>
      <c r="O109" t="s">
        <v>62</v>
      </c>
      <c r="P109" t="s">
        <v>65</v>
      </c>
      <c r="Q109" t="s">
        <v>760</v>
      </c>
      <c r="R109" s="19">
        <v>48</v>
      </c>
      <c r="S109" t="s">
        <v>63</v>
      </c>
      <c r="T109" t="s">
        <v>87</v>
      </c>
      <c r="U109" t="s">
        <v>65</v>
      </c>
      <c r="V109" t="s">
        <v>77</v>
      </c>
      <c r="W109" t="s">
        <v>759</v>
      </c>
      <c r="X109" t="s">
        <v>619</v>
      </c>
      <c r="Z109" t="s">
        <v>52</v>
      </c>
      <c r="AA109" t="s">
        <v>64</v>
      </c>
      <c r="AC109" t="s">
        <v>70</v>
      </c>
      <c r="AD109" s="20"/>
      <c r="AE109" s="20">
        <v>44670</v>
      </c>
      <c r="AF109" s="20">
        <v>44671</v>
      </c>
      <c r="AG109" s="19">
        <v>1</v>
      </c>
      <c r="AH109" t="s">
        <v>761</v>
      </c>
      <c r="AI109" t="s">
        <v>762</v>
      </c>
      <c r="AJ109" t="s">
        <v>49</v>
      </c>
      <c r="AK109" s="43"/>
      <c r="AL109" t="s">
        <v>46</v>
      </c>
      <c r="AM109" s="37"/>
      <c r="AN109" s="44">
        <v>0.52975315972222226</v>
      </c>
      <c r="AO109" t="s">
        <v>43</v>
      </c>
      <c r="AP109" s="18" t="s">
        <v>757</v>
      </c>
      <c r="AQ109" s="15" t="s">
        <v>66</v>
      </c>
    </row>
    <row r="110" spans="1:43" x14ac:dyDescent="0.25">
      <c r="A110" s="19">
        <v>2022</v>
      </c>
      <c r="B110" s="19">
        <v>4</v>
      </c>
      <c r="C110" t="s">
        <v>42</v>
      </c>
      <c r="D110" t="s">
        <v>763</v>
      </c>
      <c r="E110" t="s">
        <v>764</v>
      </c>
      <c r="F110" t="s">
        <v>43</v>
      </c>
      <c r="G110" t="s">
        <v>44</v>
      </c>
      <c r="H110" t="s">
        <v>58</v>
      </c>
      <c r="I110" s="51"/>
      <c r="J110" s="51"/>
      <c r="K110" s="51"/>
      <c r="L110" t="s">
        <v>46</v>
      </c>
      <c r="M110" s="51"/>
      <c r="N110" s="51"/>
      <c r="O110" t="s">
        <v>62</v>
      </c>
      <c r="P110" t="s">
        <v>49</v>
      </c>
      <c r="Q110" t="s">
        <v>59</v>
      </c>
      <c r="R110" s="19"/>
      <c r="S110" t="s">
        <v>63</v>
      </c>
      <c r="T110" t="s">
        <v>48</v>
      </c>
      <c r="U110" t="s">
        <v>65</v>
      </c>
      <c r="V110" t="s">
        <v>72</v>
      </c>
      <c r="X110" t="s">
        <v>118</v>
      </c>
      <c r="Z110" t="s">
        <v>52</v>
      </c>
      <c r="AA110" t="s">
        <v>64</v>
      </c>
      <c r="AB110" t="s">
        <v>204</v>
      </c>
      <c r="AC110" t="s">
        <v>70</v>
      </c>
      <c r="AD110" s="20"/>
      <c r="AE110" s="20">
        <v>44670</v>
      </c>
      <c r="AF110" s="20">
        <v>44670</v>
      </c>
      <c r="AG110" s="19">
        <v>0</v>
      </c>
      <c r="AH110" t="s">
        <v>765</v>
      </c>
      <c r="AI110" t="s">
        <v>766</v>
      </c>
      <c r="AJ110" t="s">
        <v>49</v>
      </c>
      <c r="AK110" s="43"/>
      <c r="AL110" t="s">
        <v>46</v>
      </c>
      <c r="AM110" s="37"/>
      <c r="AN110" s="44">
        <v>0.73905228009259261</v>
      </c>
      <c r="AO110" t="s">
        <v>43</v>
      </c>
      <c r="AP110" s="18" t="s">
        <v>763</v>
      </c>
      <c r="AQ110" s="15" t="s">
        <v>66</v>
      </c>
    </row>
    <row r="111" spans="1:43" x14ac:dyDescent="0.25">
      <c r="A111" s="19">
        <v>2022</v>
      </c>
      <c r="B111" s="19">
        <v>4</v>
      </c>
      <c r="C111" t="s">
        <v>42</v>
      </c>
      <c r="D111" t="s">
        <v>767</v>
      </c>
      <c r="E111" t="s">
        <v>768</v>
      </c>
      <c r="F111" t="s">
        <v>43</v>
      </c>
      <c r="G111" t="s">
        <v>44</v>
      </c>
      <c r="H111" t="s">
        <v>58</v>
      </c>
      <c r="I111" s="51"/>
      <c r="J111" s="51"/>
      <c r="K111" s="51"/>
      <c r="L111" t="s">
        <v>46</v>
      </c>
      <c r="M111" s="51"/>
      <c r="N111" s="51"/>
      <c r="O111" t="s">
        <v>62</v>
      </c>
      <c r="P111" t="s">
        <v>49</v>
      </c>
      <c r="Q111" t="s">
        <v>59</v>
      </c>
      <c r="R111" s="19"/>
      <c r="S111" t="s">
        <v>63</v>
      </c>
      <c r="T111" t="s">
        <v>48</v>
      </c>
      <c r="U111" t="s">
        <v>65</v>
      </c>
      <c r="V111" t="s">
        <v>73</v>
      </c>
      <c r="W111" t="s">
        <v>769</v>
      </c>
      <c r="X111" t="s">
        <v>74</v>
      </c>
      <c r="Z111" t="s">
        <v>52</v>
      </c>
      <c r="AA111" t="s">
        <v>64</v>
      </c>
      <c r="AC111" t="s">
        <v>70</v>
      </c>
      <c r="AD111" s="20"/>
      <c r="AE111" s="20">
        <v>44671</v>
      </c>
      <c r="AF111" s="20">
        <v>44671</v>
      </c>
      <c r="AG111" s="19">
        <v>0</v>
      </c>
      <c r="AH111" t="s">
        <v>770</v>
      </c>
      <c r="AI111" t="s">
        <v>771</v>
      </c>
      <c r="AJ111" t="s">
        <v>49</v>
      </c>
      <c r="AK111" s="43"/>
      <c r="AL111" t="s">
        <v>46</v>
      </c>
      <c r="AM111" s="37"/>
      <c r="AN111" s="44">
        <v>0.88070987268518519</v>
      </c>
      <c r="AO111" t="s">
        <v>43</v>
      </c>
      <c r="AP111" s="18" t="s">
        <v>767</v>
      </c>
      <c r="AQ111" s="15" t="s">
        <v>66</v>
      </c>
    </row>
    <row r="112" spans="1:43" x14ac:dyDescent="0.25">
      <c r="A112" s="19">
        <v>2022</v>
      </c>
      <c r="B112" s="19">
        <v>4</v>
      </c>
      <c r="C112" t="s">
        <v>42</v>
      </c>
      <c r="D112" t="s">
        <v>772</v>
      </c>
      <c r="E112" t="s">
        <v>773</v>
      </c>
      <c r="F112" t="s">
        <v>43</v>
      </c>
      <c r="G112" t="s">
        <v>44</v>
      </c>
      <c r="H112" t="s">
        <v>58</v>
      </c>
      <c r="I112" s="51"/>
      <c r="J112" s="51"/>
      <c r="K112" s="51"/>
      <c r="L112" t="s">
        <v>46</v>
      </c>
      <c r="M112" s="51"/>
      <c r="N112" s="51"/>
      <c r="O112" t="s">
        <v>62</v>
      </c>
      <c r="P112" t="s">
        <v>49</v>
      </c>
      <c r="Q112" t="s">
        <v>774</v>
      </c>
      <c r="R112" s="19">
        <v>61</v>
      </c>
      <c r="S112" t="s">
        <v>63</v>
      </c>
      <c r="T112" t="s">
        <v>91</v>
      </c>
      <c r="U112" t="s">
        <v>65</v>
      </c>
      <c r="V112" t="s">
        <v>90</v>
      </c>
      <c r="W112" t="s">
        <v>551</v>
      </c>
      <c r="X112" t="s">
        <v>551</v>
      </c>
      <c r="Z112" t="s">
        <v>52</v>
      </c>
      <c r="AA112" t="s">
        <v>64</v>
      </c>
      <c r="AC112" t="s">
        <v>70</v>
      </c>
      <c r="AD112" s="20"/>
      <c r="AE112" s="20">
        <v>44671</v>
      </c>
      <c r="AF112" s="20">
        <v>44671</v>
      </c>
      <c r="AG112" s="19">
        <v>0</v>
      </c>
      <c r="AH112" t="s">
        <v>775</v>
      </c>
      <c r="AI112" t="s">
        <v>776</v>
      </c>
      <c r="AJ112" t="s">
        <v>49</v>
      </c>
      <c r="AK112" s="43"/>
      <c r="AL112" t="s">
        <v>46</v>
      </c>
      <c r="AM112" s="37"/>
      <c r="AN112" s="44">
        <v>0.7194438310185185</v>
      </c>
      <c r="AO112" t="s">
        <v>43</v>
      </c>
      <c r="AP112" s="18" t="s">
        <v>772</v>
      </c>
      <c r="AQ112" s="15" t="s">
        <v>66</v>
      </c>
    </row>
    <row r="113" spans="1:43" x14ac:dyDescent="0.25">
      <c r="A113" s="19">
        <v>2022</v>
      </c>
      <c r="B113" s="19">
        <v>4</v>
      </c>
      <c r="C113" t="s">
        <v>42</v>
      </c>
      <c r="D113" t="s">
        <v>777</v>
      </c>
      <c r="E113" t="s">
        <v>778</v>
      </c>
      <c r="F113" t="s">
        <v>43</v>
      </c>
      <c r="G113" t="s">
        <v>44</v>
      </c>
      <c r="H113" t="s">
        <v>58</v>
      </c>
      <c r="I113" s="51"/>
      <c r="J113" s="51"/>
      <c r="K113" s="51"/>
      <c r="L113" t="s">
        <v>46</v>
      </c>
      <c r="M113" s="51"/>
      <c r="N113" s="51"/>
      <c r="O113" t="s">
        <v>62</v>
      </c>
      <c r="P113" t="s">
        <v>49</v>
      </c>
      <c r="Q113" t="s">
        <v>779</v>
      </c>
      <c r="R113" s="19">
        <v>31</v>
      </c>
      <c r="S113" t="s">
        <v>63</v>
      </c>
      <c r="T113" t="s">
        <v>101</v>
      </c>
      <c r="U113" t="s">
        <v>49</v>
      </c>
      <c r="V113" t="s">
        <v>94</v>
      </c>
      <c r="W113" t="s">
        <v>780</v>
      </c>
      <c r="X113" t="s">
        <v>659</v>
      </c>
      <c r="Z113" t="s">
        <v>52</v>
      </c>
      <c r="AA113" t="s">
        <v>64</v>
      </c>
      <c r="AC113" t="s">
        <v>70</v>
      </c>
      <c r="AD113" s="20"/>
      <c r="AE113" s="20">
        <v>44671</v>
      </c>
      <c r="AF113" s="20">
        <v>44673</v>
      </c>
      <c r="AG113" s="19">
        <v>2</v>
      </c>
      <c r="AH113" t="s">
        <v>781</v>
      </c>
      <c r="AI113" t="s">
        <v>782</v>
      </c>
      <c r="AJ113" t="s">
        <v>49</v>
      </c>
      <c r="AK113" s="43"/>
      <c r="AL113" t="s">
        <v>46</v>
      </c>
      <c r="AM113" s="37"/>
      <c r="AN113" s="44">
        <v>0.7838645486111111</v>
      </c>
      <c r="AO113" t="s">
        <v>43</v>
      </c>
      <c r="AP113" s="18" t="s">
        <v>777</v>
      </c>
      <c r="AQ113" s="15" t="s">
        <v>66</v>
      </c>
    </row>
    <row r="114" spans="1:43" x14ac:dyDescent="0.25">
      <c r="A114" s="19">
        <v>2022</v>
      </c>
      <c r="B114" s="19">
        <v>4</v>
      </c>
      <c r="C114" t="s">
        <v>42</v>
      </c>
      <c r="D114" t="s">
        <v>783</v>
      </c>
      <c r="E114" t="s">
        <v>784</v>
      </c>
      <c r="F114" t="s">
        <v>43</v>
      </c>
      <c r="G114" t="s">
        <v>44</v>
      </c>
      <c r="H114" t="s">
        <v>58</v>
      </c>
      <c r="I114" s="51"/>
      <c r="J114" s="51"/>
      <c r="K114" s="51"/>
      <c r="L114" t="s">
        <v>46</v>
      </c>
      <c r="M114" s="51"/>
      <c r="N114" s="51"/>
      <c r="O114" t="s">
        <v>62</v>
      </c>
      <c r="P114" t="s">
        <v>65</v>
      </c>
      <c r="Q114" t="s">
        <v>59</v>
      </c>
      <c r="R114" s="19"/>
      <c r="S114" t="s">
        <v>63</v>
      </c>
      <c r="T114" t="s">
        <v>87</v>
      </c>
      <c r="U114" t="s">
        <v>65</v>
      </c>
      <c r="V114" t="s">
        <v>88</v>
      </c>
      <c r="W114" t="s">
        <v>109</v>
      </c>
      <c r="X114" t="s">
        <v>110</v>
      </c>
      <c r="Z114" t="s">
        <v>52</v>
      </c>
      <c r="AA114" t="s">
        <v>64</v>
      </c>
      <c r="AC114" t="s">
        <v>70</v>
      </c>
      <c r="AD114" s="20"/>
      <c r="AE114" s="20">
        <v>44671</v>
      </c>
      <c r="AF114" s="20">
        <v>44676</v>
      </c>
      <c r="AG114" s="19">
        <v>3</v>
      </c>
      <c r="AH114" t="s">
        <v>785</v>
      </c>
      <c r="AI114" t="s">
        <v>786</v>
      </c>
      <c r="AJ114" t="s">
        <v>49</v>
      </c>
      <c r="AK114" s="43"/>
      <c r="AL114" t="s">
        <v>46</v>
      </c>
      <c r="AM114" s="37"/>
      <c r="AN114" s="44">
        <v>0.80560497685185184</v>
      </c>
      <c r="AO114" t="s">
        <v>43</v>
      </c>
      <c r="AP114" s="18" t="s">
        <v>783</v>
      </c>
      <c r="AQ114" s="15" t="s">
        <v>66</v>
      </c>
    </row>
    <row r="115" spans="1:43" x14ac:dyDescent="0.25">
      <c r="A115" s="19">
        <v>2022</v>
      </c>
      <c r="B115" s="19">
        <v>4</v>
      </c>
      <c r="C115" t="s">
        <v>42</v>
      </c>
      <c r="D115" t="s">
        <v>787</v>
      </c>
      <c r="E115" t="s">
        <v>788</v>
      </c>
      <c r="F115" t="s">
        <v>43</v>
      </c>
      <c r="G115" t="s">
        <v>44</v>
      </c>
      <c r="H115" t="s">
        <v>58</v>
      </c>
      <c r="I115" s="51"/>
      <c r="J115" s="51"/>
      <c r="K115" s="51"/>
      <c r="L115" t="s">
        <v>46</v>
      </c>
      <c r="M115" s="51"/>
      <c r="N115" s="51"/>
      <c r="O115" t="s">
        <v>62</v>
      </c>
      <c r="P115" t="s">
        <v>65</v>
      </c>
      <c r="Q115" t="s">
        <v>789</v>
      </c>
      <c r="R115" s="19">
        <v>39</v>
      </c>
      <c r="S115" t="s">
        <v>63</v>
      </c>
      <c r="T115" t="s">
        <v>91</v>
      </c>
      <c r="U115" t="s">
        <v>49</v>
      </c>
      <c r="V115" t="s">
        <v>73</v>
      </c>
      <c r="W115" t="s">
        <v>790</v>
      </c>
      <c r="X115" t="s">
        <v>74</v>
      </c>
      <c r="Z115" t="s">
        <v>52</v>
      </c>
      <c r="AA115" t="s">
        <v>64</v>
      </c>
      <c r="AC115" t="s">
        <v>70</v>
      </c>
      <c r="AD115" s="20"/>
      <c r="AE115" s="20">
        <v>44671</v>
      </c>
      <c r="AF115" s="20">
        <v>44673</v>
      </c>
      <c r="AG115" s="19">
        <v>2</v>
      </c>
      <c r="AH115" t="s">
        <v>791</v>
      </c>
      <c r="AI115" t="s">
        <v>792</v>
      </c>
      <c r="AJ115" t="s">
        <v>49</v>
      </c>
      <c r="AK115" s="43"/>
      <c r="AL115" t="s">
        <v>46</v>
      </c>
      <c r="AM115" s="37"/>
      <c r="AN115" s="44">
        <v>0.82024973379629629</v>
      </c>
      <c r="AO115" t="s">
        <v>43</v>
      </c>
      <c r="AP115" s="18" t="s">
        <v>787</v>
      </c>
      <c r="AQ115" s="15" t="s">
        <v>66</v>
      </c>
    </row>
    <row r="116" spans="1:43" x14ac:dyDescent="0.25">
      <c r="A116" s="19">
        <v>2022</v>
      </c>
      <c r="B116" s="19">
        <v>4</v>
      </c>
      <c r="C116" t="s">
        <v>42</v>
      </c>
      <c r="D116" t="s">
        <v>793</v>
      </c>
      <c r="E116" t="s">
        <v>794</v>
      </c>
      <c r="F116" t="s">
        <v>43</v>
      </c>
      <c r="G116" t="s">
        <v>44</v>
      </c>
      <c r="H116" t="s">
        <v>58</v>
      </c>
      <c r="I116" s="51"/>
      <c r="J116" s="51"/>
      <c r="K116" s="51"/>
      <c r="L116" t="s">
        <v>46</v>
      </c>
      <c r="M116" s="51"/>
      <c r="N116" s="51"/>
      <c r="O116" t="s">
        <v>62</v>
      </c>
      <c r="P116" t="s">
        <v>65</v>
      </c>
      <c r="Q116" t="s">
        <v>789</v>
      </c>
      <c r="R116" s="19">
        <v>39</v>
      </c>
      <c r="S116" t="s">
        <v>63</v>
      </c>
      <c r="T116" t="s">
        <v>91</v>
      </c>
      <c r="U116" t="s">
        <v>49</v>
      </c>
      <c r="V116" t="s">
        <v>73</v>
      </c>
      <c r="W116" t="s">
        <v>790</v>
      </c>
      <c r="X116" t="s">
        <v>74</v>
      </c>
      <c r="Z116" t="s">
        <v>52</v>
      </c>
      <c r="AA116" t="s">
        <v>85</v>
      </c>
      <c r="AC116" t="s">
        <v>70</v>
      </c>
      <c r="AD116" s="20"/>
      <c r="AE116" s="20">
        <v>44671</v>
      </c>
      <c r="AF116" s="20">
        <v>44673</v>
      </c>
      <c r="AG116" s="19">
        <v>2</v>
      </c>
      <c r="AH116" t="s">
        <v>795</v>
      </c>
      <c r="AI116" t="s">
        <v>792</v>
      </c>
      <c r="AJ116" t="s">
        <v>49</v>
      </c>
      <c r="AK116" s="43"/>
      <c r="AL116" t="s">
        <v>46</v>
      </c>
      <c r="AM116" s="37"/>
      <c r="AN116" s="44">
        <v>0.82266431712962962</v>
      </c>
      <c r="AO116" t="s">
        <v>43</v>
      </c>
      <c r="AP116" s="18" t="s">
        <v>793</v>
      </c>
      <c r="AQ116" s="15" t="s">
        <v>66</v>
      </c>
    </row>
    <row r="117" spans="1:43" x14ac:dyDescent="0.25">
      <c r="A117" s="19">
        <v>2022</v>
      </c>
      <c r="B117" s="19">
        <v>4</v>
      </c>
      <c r="C117" t="s">
        <v>42</v>
      </c>
      <c r="D117" t="s">
        <v>796</v>
      </c>
      <c r="E117" t="s">
        <v>797</v>
      </c>
      <c r="F117" t="s">
        <v>43</v>
      </c>
      <c r="G117" t="s">
        <v>44</v>
      </c>
      <c r="H117" t="s">
        <v>58</v>
      </c>
      <c r="I117" s="51"/>
      <c r="J117" s="51"/>
      <c r="K117" s="51"/>
      <c r="L117" t="s">
        <v>99</v>
      </c>
      <c r="M117" s="51"/>
      <c r="N117" s="51"/>
      <c r="O117" t="s">
        <v>62</v>
      </c>
      <c r="P117" t="s">
        <v>49</v>
      </c>
      <c r="Q117" t="s">
        <v>798</v>
      </c>
      <c r="R117" s="19">
        <v>29</v>
      </c>
      <c r="S117" t="s">
        <v>63</v>
      </c>
      <c r="T117" t="s">
        <v>48</v>
      </c>
      <c r="U117" t="s">
        <v>49</v>
      </c>
      <c r="V117" t="s">
        <v>84</v>
      </c>
      <c r="W117" t="s">
        <v>799</v>
      </c>
      <c r="X117" t="s">
        <v>800</v>
      </c>
      <c r="Z117" t="s">
        <v>52</v>
      </c>
      <c r="AA117" t="s">
        <v>64</v>
      </c>
      <c r="AC117" t="s">
        <v>70</v>
      </c>
      <c r="AD117" s="20"/>
      <c r="AE117" s="20">
        <v>44671</v>
      </c>
      <c r="AF117" s="20">
        <v>44672</v>
      </c>
      <c r="AG117" s="19">
        <v>1</v>
      </c>
      <c r="AH117" t="s">
        <v>801</v>
      </c>
      <c r="AI117" t="s">
        <v>802</v>
      </c>
      <c r="AJ117" t="s">
        <v>49</v>
      </c>
      <c r="AK117" s="43"/>
      <c r="AL117" t="s">
        <v>46</v>
      </c>
      <c r="AM117" s="37"/>
      <c r="AN117" s="44">
        <v>0.82308873842592589</v>
      </c>
      <c r="AO117" t="s">
        <v>43</v>
      </c>
      <c r="AP117" s="18" t="s">
        <v>796</v>
      </c>
      <c r="AQ117" s="15" t="s">
        <v>66</v>
      </c>
    </row>
    <row r="118" spans="1:43" x14ac:dyDescent="0.25">
      <c r="A118" s="19">
        <v>2022</v>
      </c>
      <c r="B118" s="19">
        <v>4</v>
      </c>
      <c r="C118" t="s">
        <v>42</v>
      </c>
      <c r="D118" t="s">
        <v>803</v>
      </c>
      <c r="E118" t="s">
        <v>804</v>
      </c>
      <c r="F118" t="s">
        <v>43</v>
      </c>
      <c r="G118" t="s">
        <v>44</v>
      </c>
      <c r="H118" t="s">
        <v>45</v>
      </c>
      <c r="I118" s="51"/>
      <c r="J118" s="51"/>
      <c r="K118" s="51"/>
      <c r="L118" t="s">
        <v>46</v>
      </c>
      <c r="M118" s="51"/>
      <c r="N118" s="51"/>
      <c r="O118" t="s">
        <v>62</v>
      </c>
      <c r="P118" t="s">
        <v>65</v>
      </c>
      <c r="Q118" t="s">
        <v>59</v>
      </c>
      <c r="R118" s="19"/>
      <c r="S118" t="s">
        <v>47</v>
      </c>
      <c r="T118" t="s">
        <v>48</v>
      </c>
      <c r="U118" t="s">
        <v>65</v>
      </c>
      <c r="V118" t="s">
        <v>115</v>
      </c>
      <c r="W118" t="s">
        <v>129</v>
      </c>
      <c r="X118" t="s">
        <v>123</v>
      </c>
      <c r="Z118" t="s">
        <v>52</v>
      </c>
      <c r="AA118" t="s">
        <v>69</v>
      </c>
      <c r="AB118" t="s">
        <v>69</v>
      </c>
      <c r="AC118" t="s">
        <v>70</v>
      </c>
      <c r="AD118" s="20"/>
      <c r="AE118" s="20">
        <v>44671</v>
      </c>
      <c r="AF118" s="20">
        <v>44679</v>
      </c>
      <c r="AG118" s="19">
        <v>6</v>
      </c>
      <c r="AH118" t="s">
        <v>805</v>
      </c>
      <c r="AI118" t="s">
        <v>806</v>
      </c>
      <c r="AJ118" t="s">
        <v>49</v>
      </c>
      <c r="AK118" s="43"/>
      <c r="AL118" t="s">
        <v>46</v>
      </c>
      <c r="AM118" s="37"/>
      <c r="AN118" s="44">
        <v>0.85264375000000003</v>
      </c>
      <c r="AO118" t="s">
        <v>43</v>
      </c>
      <c r="AP118" s="18" t="s">
        <v>803</v>
      </c>
      <c r="AQ118" s="15" t="s">
        <v>66</v>
      </c>
    </row>
    <row r="119" spans="1:43" x14ac:dyDescent="0.25">
      <c r="A119" s="19">
        <v>2022</v>
      </c>
      <c r="B119" s="19">
        <v>4</v>
      </c>
      <c r="C119" t="s">
        <v>42</v>
      </c>
      <c r="D119" t="s">
        <v>807</v>
      </c>
      <c r="E119" t="s">
        <v>808</v>
      </c>
      <c r="F119" t="s">
        <v>43</v>
      </c>
      <c r="G119" t="s">
        <v>44</v>
      </c>
      <c r="H119" t="s">
        <v>58</v>
      </c>
      <c r="I119" s="51"/>
      <c r="J119" s="51"/>
      <c r="K119" s="51"/>
      <c r="L119" t="s">
        <v>46</v>
      </c>
      <c r="M119" s="51"/>
      <c r="N119" s="51"/>
      <c r="P119" t="s">
        <v>49</v>
      </c>
      <c r="Q119" t="s">
        <v>809</v>
      </c>
      <c r="R119" s="19">
        <v>68</v>
      </c>
      <c r="S119" t="s">
        <v>63</v>
      </c>
      <c r="T119" t="s">
        <v>48</v>
      </c>
      <c r="U119" t="s">
        <v>65</v>
      </c>
      <c r="V119" t="s">
        <v>72</v>
      </c>
      <c r="W119" t="s">
        <v>810</v>
      </c>
      <c r="X119" t="s">
        <v>125</v>
      </c>
      <c r="Z119" t="s">
        <v>52</v>
      </c>
      <c r="AA119" t="s">
        <v>69</v>
      </c>
      <c r="AB119" t="s">
        <v>69</v>
      </c>
      <c r="AC119" t="s">
        <v>70</v>
      </c>
      <c r="AD119" s="20"/>
      <c r="AE119" s="20">
        <v>44671</v>
      </c>
      <c r="AF119" s="20">
        <v>44672</v>
      </c>
      <c r="AG119" s="19">
        <v>1</v>
      </c>
      <c r="AH119" t="s">
        <v>811</v>
      </c>
      <c r="AI119" t="s">
        <v>812</v>
      </c>
      <c r="AJ119" t="s">
        <v>49</v>
      </c>
      <c r="AK119" s="43"/>
      <c r="AL119" t="s">
        <v>46</v>
      </c>
      <c r="AM119" s="37"/>
      <c r="AN119" s="44">
        <v>0.86646901620370376</v>
      </c>
      <c r="AO119" t="s">
        <v>43</v>
      </c>
      <c r="AP119" s="18" t="s">
        <v>807</v>
      </c>
      <c r="AQ119" s="15" t="s">
        <v>66</v>
      </c>
    </row>
    <row r="120" spans="1:43" x14ac:dyDescent="0.25">
      <c r="A120" s="19">
        <v>2022</v>
      </c>
      <c r="B120" s="19">
        <v>4</v>
      </c>
      <c r="C120" t="s">
        <v>42</v>
      </c>
      <c r="D120" t="s">
        <v>813</v>
      </c>
      <c r="E120" t="s">
        <v>814</v>
      </c>
      <c r="F120" t="s">
        <v>43</v>
      </c>
      <c r="G120" t="s">
        <v>44</v>
      </c>
      <c r="H120" t="s">
        <v>58</v>
      </c>
      <c r="I120" s="51"/>
      <c r="J120" s="51"/>
      <c r="K120" s="51"/>
      <c r="L120" t="s">
        <v>46</v>
      </c>
      <c r="M120" s="51"/>
      <c r="N120" s="51"/>
      <c r="O120" t="s">
        <v>62</v>
      </c>
      <c r="P120" t="s">
        <v>49</v>
      </c>
      <c r="Q120" t="s">
        <v>59</v>
      </c>
      <c r="R120" s="19"/>
      <c r="S120" t="s">
        <v>63</v>
      </c>
      <c r="T120" t="s">
        <v>48</v>
      </c>
      <c r="U120" t="s">
        <v>49</v>
      </c>
      <c r="V120" t="s">
        <v>96</v>
      </c>
      <c r="W120" t="s">
        <v>815</v>
      </c>
      <c r="X120" t="s">
        <v>816</v>
      </c>
      <c r="Z120" t="s">
        <v>52</v>
      </c>
      <c r="AA120" t="s">
        <v>64</v>
      </c>
      <c r="AB120" t="s">
        <v>204</v>
      </c>
      <c r="AC120" t="s">
        <v>70</v>
      </c>
      <c r="AD120" s="20"/>
      <c r="AE120" s="20">
        <v>44672</v>
      </c>
      <c r="AF120" s="20">
        <v>44672</v>
      </c>
      <c r="AG120" s="19">
        <v>0</v>
      </c>
      <c r="AH120" t="s">
        <v>817</v>
      </c>
      <c r="AI120" t="s">
        <v>818</v>
      </c>
      <c r="AJ120" t="s">
        <v>49</v>
      </c>
      <c r="AK120" s="43"/>
      <c r="AL120" t="s">
        <v>46</v>
      </c>
      <c r="AM120" s="37"/>
      <c r="AN120" s="44">
        <v>0.87660385416666664</v>
      </c>
      <c r="AO120" t="s">
        <v>43</v>
      </c>
      <c r="AP120" s="18" t="s">
        <v>813</v>
      </c>
      <c r="AQ120" s="15" t="s">
        <v>66</v>
      </c>
    </row>
    <row r="121" spans="1:43" x14ac:dyDescent="0.25">
      <c r="A121" s="19">
        <v>2022</v>
      </c>
      <c r="B121" s="19">
        <v>4</v>
      </c>
      <c r="C121" t="s">
        <v>42</v>
      </c>
      <c r="D121" t="s">
        <v>819</v>
      </c>
      <c r="E121" t="s">
        <v>820</v>
      </c>
      <c r="F121" t="s">
        <v>43</v>
      </c>
      <c r="G121" t="s">
        <v>44</v>
      </c>
      <c r="H121" t="s">
        <v>58</v>
      </c>
      <c r="I121" s="51"/>
      <c r="J121" s="51"/>
      <c r="K121" s="51"/>
      <c r="L121" t="s">
        <v>46</v>
      </c>
      <c r="M121" s="51"/>
      <c r="N121" s="51"/>
      <c r="O121" t="s">
        <v>62</v>
      </c>
      <c r="P121" t="s">
        <v>49</v>
      </c>
      <c r="Q121" t="s">
        <v>59</v>
      </c>
      <c r="R121" s="19"/>
      <c r="S121" t="s">
        <v>63</v>
      </c>
      <c r="T121" t="s">
        <v>91</v>
      </c>
      <c r="U121" t="s">
        <v>65</v>
      </c>
      <c r="V121" t="s">
        <v>84</v>
      </c>
      <c r="W121" t="s">
        <v>821</v>
      </c>
      <c r="X121" t="s">
        <v>822</v>
      </c>
      <c r="Z121" t="s">
        <v>52</v>
      </c>
      <c r="AA121" t="s">
        <v>64</v>
      </c>
      <c r="AC121" t="s">
        <v>70</v>
      </c>
      <c r="AD121" s="20"/>
      <c r="AE121" s="20">
        <v>44672</v>
      </c>
      <c r="AF121" s="20">
        <v>44672</v>
      </c>
      <c r="AG121" s="19">
        <v>0</v>
      </c>
      <c r="AH121" t="s">
        <v>823</v>
      </c>
      <c r="AI121" t="s">
        <v>824</v>
      </c>
      <c r="AJ121" t="s">
        <v>49</v>
      </c>
      <c r="AK121" s="43"/>
      <c r="AL121" t="s">
        <v>46</v>
      </c>
      <c r="AM121" s="37"/>
      <c r="AN121" s="44">
        <v>0.8831965625</v>
      </c>
      <c r="AO121" t="s">
        <v>43</v>
      </c>
      <c r="AP121" s="18" t="s">
        <v>819</v>
      </c>
      <c r="AQ121" s="15" t="s">
        <v>66</v>
      </c>
    </row>
    <row r="122" spans="1:43" x14ac:dyDescent="0.25">
      <c r="A122" s="19">
        <v>2022</v>
      </c>
      <c r="B122" s="19">
        <v>4</v>
      </c>
      <c r="C122" t="s">
        <v>42</v>
      </c>
      <c r="D122" t="s">
        <v>825</v>
      </c>
      <c r="E122" t="s">
        <v>826</v>
      </c>
      <c r="F122" t="s">
        <v>43</v>
      </c>
      <c r="G122" t="s">
        <v>44</v>
      </c>
      <c r="H122" t="s">
        <v>58</v>
      </c>
      <c r="I122" s="51"/>
      <c r="J122" s="51"/>
      <c r="K122" s="51"/>
      <c r="L122" t="s">
        <v>99</v>
      </c>
      <c r="M122" s="51"/>
      <c r="N122" s="51"/>
      <c r="O122" t="s">
        <v>62</v>
      </c>
      <c r="P122" t="s">
        <v>49</v>
      </c>
      <c r="Q122" t="s">
        <v>827</v>
      </c>
      <c r="R122" s="19">
        <v>64</v>
      </c>
      <c r="S122" t="s">
        <v>63</v>
      </c>
      <c r="T122" t="s">
        <v>48</v>
      </c>
      <c r="U122" t="s">
        <v>65</v>
      </c>
      <c r="V122" t="s">
        <v>50</v>
      </c>
      <c r="W122" t="s">
        <v>828</v>
      </c>
      <c r="X122" t="s">
        <v>50</v>
      </c>
      <c r="Z122" t="s">
        <v>52</v>
      </c>
      <c r="AA122" t="s">
        <v>64</v>
      </c>
      <c r="AC122" t="s">
        <v>70</v>
      </c>
      <c r="AD122" s="20"/>
      <c r="AE122" s="20">
        <v>44672</v>
      </c>
      <c r="AF122" s="20">
        <v>44672</v>
      </c>
      <c r="AG122" s="19">
        <v>0</v>
      </c>
      <c r="AH122" t="s">
        <v>829</v>
      </c>
      <c r="AI122" t="s">
        <v>830</v>
      </c>
      <c r="AJ122" t="s">
        <v>49</v>
      </c>
      <c r="AK122" s="43"/>
      <c r="AL122" t="s">
        <v>46</v>
      </c>
      <c r="AM122" s="37"/>
      <c r="AN122" s="44">
        <v>0.88456142361111112</v>
      </c>
      <c r="AO122" t="s">
        <v>43</v>
      </c>
      <c r="AP122" s="18" t="s">
        <v>825</v>
      </c>
      <c r="AQ122" s="15" t="s">
        <v>66</v>
      </c>
    </row>
    <row r="123" spans="1:43" x14ac:dyDescent="0.25">
      <c r="A123" s="19">
        <v>2022</v>
      </c>
      <c r="B123" s="19">
        <v>4</v>
      </c>
      <c r="C123" t="s">
        <v>42</v>
      </c>
      <c r="D123" t="s">
        <v>831</v>
      </c>
      <c r="E123" t="s">
        <v>832</v>
      </c>
      <c r="F123" t="s">
        <v>43</v>
      </c>
      <c r="G123" t="s">
        <v>44</v>
      </c>
      <c r="H123" t="s">
        <v>58</v>
      </c>
      <c r="I123" s="51"/>
      <c r="J123" s="51"/>
      <c r="K123" s="51"/>
      <c r="L123" t="s">
        <v>46</v>
      </c>
      <c r="M123" s="51"/>
      <c r="N123" s="51"/>
      <c r="P123" t="s">
        <v>49</v>
      </c>
      <c r="Q123" t="s">
        <v>833</v>
      </c>
      <c r="R123" s="19">
        <v>52</v>
      </c>
      <c r="S123" t="s">
        <v>63</v>
      </c>
      <c r="T123" t="s">
        <v>48</v>
      </c>
      <c r="U123" t="s">
        <v>65</v>
      </c>
      <c r="V123" t="s">
        <v>94</v>
      </c>
      <c r="W123" t="s">
        <v>95</v>
      </c>
      <c r="X123" t="s">
        <v>95</v>
      </c>
      <c r="Z123" t="s">
        <v>52</v>
      </c>
      <c r="AA123" t="s">
        <v>64</v>
      </c>
      <c r="AC123" t="s">
        <v>70</v>
      </c>
      <c r="AD123" s="20"/>
      <c r="AE123" s="20">
        <v>44672</v>
      </c>
      <c r="AF123" s="20">
        <v>44673</v>
      </c>
      <c r="AG123" s="19">
        <v>1</v>
      </c>
      <c r="AH123" t="s">
        <v>834</v>
      </c>
      <c r="AI123" t="s">
        <v>835</v>
      </c>
      <c r="AJ123" t="s">
        <v>49</v>
      </c>
      <c r="AK123" s="43"/>
      <c r="AL123" t="s">
        <v>46</v>
      </c>
      <c r="AM123" s="37"/>
      <c r="AN123" s="44">
        <v>0.88979390046296292</v>
      </c>
      <c r="AO123" t="s">
        <v>43</v>
      </c>
      <c r="AP123" s="18" t="s">
        <v>831</v>
      </c>
      <c r="AQ123" s="15" t="s">
        <v>66</v>
      </c>
    </row>
    <row r="124" spans="1:43" x14ac:dyDescent="0.25">
      <c r="A124" s="19">
        <v>2022</v>
      </c>
      <c r="B124" s="19">
        <v>4</v>
      </c>
      <c r="C124" t="s">
        <v>42</v>
      </c>
      <c r="D124" t="s">
        <v>836</v>
      </c>
      <c r="E124" t="s">
        <v>837</v>
      </c>
      <c r="F124" t="s">
        <v>43</v>
      </c>
      <c r="G124" t="s">
        <v>44</v>
      </c>
      <c r="H124" t="s">
        <v>58</v>
      </c>
      <c r="I124" s="51"/>
      <c r="J124" s="51"/>
      <c r="K124" s="51"/>
      <c r="L124" t="s">
        <v>99</v>
      </c>
      <c r="M124" s="51"/>
      <c r="N124" s="51"/>
      <c r="O124" t="s">
        <v>62</v>
      </c>
      <c r="P124" t="s">
        <v>49</v>
      </c>
      <c r="Q124" t="s">
        <v>838</v>
      </c>
      <c r="R124" s="19">
        <v>53</v>
      </c>
      <c r="S124" t="s">
        <v>63</v>
      </c>
      <c r="T124" t="s">
        <v>48</v>
      </c>
      <c r="U124" t="s">
        <v>49</v>
      </c>
      <c r="V124" t="s">
        <v>84</v>
      </c>
      <c r="W124" t="s">
        <v>839</v>
      </c>
      <c r="X124" t="s">
        <v>840</v>
      </c>
      <c r="Z124" t="s">
        <v>52</v>
      </c>
      <c r="AA124" t="s">
        <v>64</v>
      </c>
      <c r="AC124" t="s">
        <v>70</v>
      </c>
      <c r="AD124" s="20"/>
      <c r="AE124" s="20">
        <v>44672</v>
      </c>
      <c r="AF124" s="20">
        <v>44672</v>
      </c>
      <c r="AG124" s="19">
        <v>0</v>
      </c>
      <c r="AH124" t="s">
        <v>841</v>
      </c>
      <c r="AI124" t="s">
        <v>842</v>
      </c>
      <c r="AJ124" t="s">
        <v>49</v>
      </c>
      <c r="AK124" s="43"/>
      <c r="AL124" t="s">
        <v>46</v>
      </c>
      <c r="AM124" s="37"/>
      <c r="AN124" s="44">
        <v>0.94131084490740746</v>
      </c>
      <c r="AO124" t="s">
        <v>43</v>
      </c>
      <c r="AP124" s="18" t="s">
        <v>836</v>
      </c>
      <c r="AQ124" s="15" t="s">
        <v>66</v>
      </c>
    </row>
    <row r="125" spans="1:43" x14ac:dyDescent="0.25">
      <c r="A125" s="19">
        <v>2022</v>
      </c>
      <c r="B125" s="19">
        <v>4</v>
      </c>
      <c r="C125" t="s">
        <v>42</v>
      </c>
      <c r="D125" t="s">
        <v>843</v>
      </c>
      <c r="E125" t="s">
        <v>844</v>
      </c>
      <c r="F125" t="s">
        <v>43</v>
      </c>
      <c r="G125" t="s">
        <v>44</v>
      </c>
      <c r="H125" t="s">
        <v>58</v>
      </c>
      <c r="I125" s="51"/>
      <c r="J125" s="51"/>
      <c r="K125" s="51"/>
      <c r="L125" t="s">
        <v>99</v>
      </c>
      <c r="M125" s="51"/>
      <c r="N125" s="51"/>
      <c r="O125" t="s">
        <v>62</v>
      </c>
      <c r="P125" t="s">
        <v>65</v>
      </c>
      <c r="Q125" t="s">
        <v>845</v>
      </c>
      <c r="R125" s="19">
        <v>62</v>
      </c>
      <c r="S125" t="s">
        <v>63</v>
      </c>
      <c r="T125" t="s">
        <v>91</v>
      </c>
      <c r="U125" t="s">
        <v>65</v>
      </c>
      <c r="V125" t="s">
        <v>90</v>
      </c>
      <c r="X125" t="s">
        <v>551</v>
      </c>
      <c r="Z125" t="s">
        <v>52</v>
      </c>
      <c r="AA125" t="s">
        <v>64</v>
      </c>
      <c r="AC125" t="s">
        <v>70</v>
      </c>
      <c r="AD125" s="20"/>
      <c r="AE125" s="20">
        <v>44672</v>
      </c>
      <c r="AF125" s="20">
        <v>44672</v>
      </c>
      <c r="AG125" s="19">
        <v>0</v>
      </c>
      <c r="AH125" t="s">
        <v>846</v>
      </c>
      <c r="AI125" t="s">
        <v>847</v>
      </c>
      <c r="AJ125" t="s">
        <v>49</v>
      </c>
      <c r="AK125" s="43"/>
      <c r="AL125" t="s">
        <v>46</v>
      </c>
      <c r="AM125" s="37"/>
      <c r="AN125" s="44">
        <v>0.94168611111111111</v>
      </c>
      <c r="AO125" t="s">
        <v>43</v>
      </c>
      <c r="AP125" s="18" t="s">
        <v>843</v>
      </c>
      <c r="AQ125" s="15" t="s">
        <v>66</v>
      </c>
    </row>
    <row r="126" spans="1:43" x14ac:dyDescent="0.25">
      <c r="A126" s="19">
        <v>2022</v>
      </c>
      <c r="B126" s="19">
        <v>4</v>
      </c>
      <c r="C126" t="s">
        <v>42</v>
      </c>
      <c r="D126" t="s">
        <v>848</v>
      </c>
      <c r="E126" t="s">
        <v>849</v>
      </c>
      <c r="F126" t="s">
        <v>43</v>
      </c>
      <c r="G126" t="s">
        <v>44</v>
      </c>
      <c r="H126" t="s">
        <v>58</v>
      </c>
      <c r="I126" s="51"/>
      <c r="J126" s="51"/>
      <c r="K126" s="51"/>
      <c r="L126" t="s">
        <v>46</v>
      </c>
      <c r="M126" s="51"/>
      <c r="N126" s="51"/>
      <c r="O126" t="s">
        <v>62</v>
      </c>
      <c r="P126" t="s">
        <v>49</v>
      </c>
      <c r="Q126" t="s">
        <v>59</v>
      </c>
      <c r="R126" s="19"/>
      <c r="S126" t="s">
        <v>63</v>
      </c>
      <c r="T126" t="s">
        <v>48</v>
      </c>
      <c r="U126" t="s">
        <v>65</v>
      </c>
      <c r="V126" t="s">
        <v>50</v>
      </c>
      <c r="X126" t="s">
        <v>79</v>
      </c>
      <c r="Z126" t="s">
        <v>52</v>
      </c>
      <c r="AA126" t="s">
        <v>69</v>
      </c>
      <c r="AC126" t="s">
        <v>70</v>
      </c>
      <c r="AD126" s="20"/>
      <c r="AE126" s="20">
        <v>44672</v>
      </c>
      <c r="AF126" s="20">
        <v>44672</v>
      </c>
      <c r="AG126" s="19">
        <v>0</v>
      </c>
      <c r="AH126" t="s">
        <v>850</v>
      </c>
      <c r="AI126" t="s">
        <v>851</v>
      </c>
      <c r="AJ126" t="s">
        <v>49</v>
      </c>
      <c r="AK126" s="43"/>
      <c r="AL126" t="s">
        <v>46</v>
      </c>
      <c r="AM126" s="37"/>
      <c r="AN126" s="44">
        <v>0.95163313657407411</v>
      </c>
      <c r="AO126" t="s">
        <v>43</v>
      </c>
      <c r="AP126" s="18" t="s">
        <v>848</v>
      </c>
      <c r="AQ126" s="15" t="s">
        <v>66</v>
      </c>
    </row>
    <row r="127" spans="1:43" x14ac:dyDescent="0.25">
      <c r="A127" s="19">
        <v>2022</v>
      </c>
      <c r="B127" s="19">
        <v>4</v>
      </c>
      <c r="C127" t="s">
        <v>42</v>
      </c>
      <c r="D127" t="s">
        <v>852</v>
      </c>
      <c r="E127" t="s">
        <v>853</v>
      </c>
      <c r="F127" t="s">
        <v>43</v>
      </c>
      <c r="G127" t="s">
        <v>44</v>
      </c>
      <c r="H127" t="s">
        <v>58</v>
      </c>
      <c r="I127" s="51"/>
      <c r="J127" s="51"/>
      <c r="K127" s="51"/>
      <c r="L127" t="s">
        <v>46</v>
      </c>
      <c r="M127" s="51"/>
      <c r="N127" s="51"/>
      <c r="O127" t="s">
        <v>62</v>
      </c>
      <c r="P127" t="s">
        <v>49</v>
      </c>
      <c r="Q127" t="s">
        <v>854</v>
      </c>
      <c r="R127" s="19">
        <v>37</v>
      </c>
      <c r="S127" t="s">
        <v>63</v>
      </c>
      <c r="T127" t="s">
        <v>48</v>
      </c>
      <c r="U127" t="s">
        <v>49</v>
      </c>
      <c r="V127" t="s">
        <v>72</v>
      </c>
      <c r="W127" t="s">
        <v>810</v>
      </c>
      <c r="X127" t="s">
        <v>125</v>
      </c>
      <c r="Z127" t="s">
        <v>52</v>
      </c>
      <c r="AA127" t="s">
        <v>69</v>
      </c>
      <c r="AB127" t="s">
        <v>69</v>
      </c>
      <c r="AC127" t="s">
        <v>70</v>
      </c>
      <c r="AD127" s="20"/>
      <c r="AE127" s="20">
        <v>44672</v>
      </c>
      <c r="AF127" s="20">
        <v>44672</v>
      </c>
      <c r="AG127" s="19">
        <v>0</v>
      </c>
      <c r="AH127" t="s">
        <v>855</v>
      </c>
      <c r="AI127" t="s">
        <v>856</v>
      </c>
      <c r="AJ127" t="s">
        <v>49</v>
      </c>
      <c r="AK127" s="43"/>
      <c r="AL127" t="s">
        <v>46</v>
      </c>
      <c r="AM127" s="37"/>
      <c r="AN127" s="44">
        <v>0.96054163194444442</v>
      </c>
      <c r="AO127" t="s">
        <v>43</v>
      </c>
      <c r="AP127" s="18" t="s">
        <v>852</v>
      </c>
      <c r="AQ127" s="15" t="s">
        <v>66</v>
      </c>
    </row>
    <row r="128" spans="1:43" x14ac:dyDescent="0.25">
      <c r="A128" s="19">
        <v>2022</v>
      </c>
      <c r="B128" s="19">
        <v>4</v>
      </c>
      <c r="C128" t="s">
        <v>42</v>
      </c>
      <c r="D128" t="s">
        <v>857</v>
      </c>
      <c r="E128" t="s">
        <v>858</v>
      </c>
      <c r="F128" t="s">
        <v>43</v>
      </c>
      <c r="G128" t="s">
        <v>44</v>
      </c>
      <c r="H128" t="s">
        <v>58</v>
      </c>
      <c r="I128" s="51"/>
      <c r="J128" s="51"/>
      <c r="K128" s="51"/>
      <c r="L128" t="s">
        <v>46</v>
      </c>
      <c r="M128" s="51"/>
      <c r="N128" s="51"/>
      <c r="O128" t="s">
        <v>62</v>
      </c>
      <c r="P128" t="s">
        <v>49</v>
      </c>
      <c r="Q128" t="s">
        <v>859</v>
      </c>
      <c r="R128" s="19">
        <v>40</v>
      </c>
      <c r="S128" t="s">
        <v>63</v>
      </c>
      <c r="T128" t="s">
        <v>48</v>
      </c>
      <c r="U128" t="s">
        <v>49</v>
      </c>
      <c r="V128" t="s">
        <v>72</v>
      </c>
      <c r="W128" t="s">
        <v>860</v>
      </c>
      <c r="X128" t="s">
        <v>119</v>
      </c>
      <c r="Z128" t="s">
        <v>52</v>
      </c>
      <c r="AA128" t="s">
        <v>69</v>
      </c>
      <c r="AB128" t="s">
        <v>69</v>
      </c>
      <c r="AC128" t="s">
        <v>70</v>
      </c>
      <c r="AD128" s="20"/>
      <c r="AE128" s="20">
        <v>44672</v>
      </c>
      <c r="AF128" s="20">
        <v>44672</v>
      </c>
      <c r="AG128" s="19">
        <v>0</v>
      </c>
      <c r="AH128" t="s">
        <v>861</v>
      </c>
      <c r="AI128" t="s">
        <v>862</v>
      </c>
      <c r="AJ128" t="s">
        <v>49</v>
      </c>
      <c r="AK128" s="43"/>
      <c r="AL128" t="s">
        <v>46</v>
      </c>
      <c r="AM128" s="37"/>
      <c r="AN128" s="44">
        <v>0.96104155092592591</v>
      </c>
      <c r="AO128" t="s">
        <v>43</v>
      </c>
      <c r="AP128" s="18" t="s">
        <v>857</v>
      </c>
      <c r="AQ128" s="15" t="s">
        <v>66</v>
      </c>
    </row>
    <row r="129" spans="1:43" x14ac:dyDescent="0.25">
      <c r="A129" s="19">
        <v>2022</v>
      </c>
      <c r="B129" s="19">
        <v>4</v>
      </c>
      <c r="C129" t="s">
        <v>42</v>
      </c>
      <c r="D129" t="s">
        <v>863</v>
      </c>
      <c r="E129" t="s">
        <v>864</v>
      </c>
      <c r="F129" t="s">
        <v>43</v>
      </c>
      <c r="G129" t="s">
        <v>44</v>
      </c>
      <c r="H129" t="s">
        <v>58</v>
      </c>
      <c r="I129" s="51"/>
      <c r="J129" s="51"/>
      <c r="K129" s="51"/>
      <c r="L129" t="s">
        <v>46</v>
      </c>
      <c r="M129" s="51"/>
      <c r="N129" s="51"/>
      <c r="O129" t="s">
        <v>62</v>
      </c>
      <c r="P129" t="s">
        <v>49</v>
      </c>
      <c r="Q129" t="s">
        <v>865</v>
      </c>
      <c r="R129" s="19">
        <v>35</v>
      </c>
      <c r="S129" t="s">
        <v>63</v>
      </c>
      <c r="T129" t="s">
        <v>48</v>
      </c>
      <c r="U129" t="s">
        <v>49</v>
      </c>
      <c r="V129" t="s">
        <v>72</v>
      </c>
      <c r="W129" t="s">
        <v>112</v>
      </c>
      <c r="X129" t="s">
        <v>116</v>
      </c>
      <c r="Z129" t="s">
        <v>52</v>
      </c>
      <c r="AA129" t="s">
        <v>69</v>
      </c>
      <c r="AB129" t="s">
        <v>69</v>
      </c>
      <c r="AC129" t="s">
        <v>70</v>
      </c>
      <c r="AD129" s="20"/>
      <c r="AE129" s="20">
        <v>44672</v>
      </c>
      <c r="AF129" s="20">
        <v>44672</v>
      </c>
      <c r="AG129" s="19">
        <v>0</v>
      </c>
      <c r="AH129" t="s">
        <v>866</v>
      </c>
      <c r="AI129" t="s">
        <v>867</v>
      </c>
      <c r="AJ129" t="s">
        <v>49</v>
      </c>
      <c r="AK129" s="43"/>
      <c r="AL129" t="s">
        <v>46</v>
      </c>
      <c r="AM129" s="37"/>
      <c r="AN129" s="44">
        <v>0.97892797453703706</v>
      </c>
      <c r="AO129" t="s">
        <v>43</v>
      </c>
      <c r="AP129" s="18" t="s">
        <v>863</v>
      </c>
      <c r="AQ129" s="15" t="s">
        <v>66</v>
      </c>
    </row>
    <row r="130" spans="1:43" x14ac:dyDescent="0.25">
      <c r="A130" s="19">
        <v>2022</v>
      </c>
      <c r="B130" s="19">
        <v>4</v>
      </c>
      <c r="C130" t="s">
        <v>42</v>
      </c>
      <c r="D130" t="s">
        <v>868</v>
      </c>
      <c r="E130" t="s">
        <v>869</v>
      </c>
      <c r="F130" t="s">
        <v>43</v>
      </c>
      <c r="G130" t="s">
        <v>44</v>
      </c>
      <c r="H130" t="s">
        <v>45</v>
      </c>
      <c r="I130" s="51"/>
      <c r="J130" s="51"/>
      <c r="K130" s="51"/>
      <c r="L130" t="s">
        <v>46</v>
      </c>
      <c r="M130" s="51"/>
      <c r="N130" s="51"/>
      <c r="O130" t="s">
        <v>62</v>
      </c>
      <c r="P130" t="s">
        <v>49</v>
      </c>
      <c r="Q130" t="s">
        <v>59</v>
      </c>
      <c r="R130" s="19"/>
      <c r="S130" t="s">
        <v>47</v>
      </c>
      <c r="T130" t="s">
        <v>48</v>
      </c>
      <c r="U130" t="s">
        <v>65</v>
      </c>
      <c r="V130" t="s">
        <v>50</v>
      </c>
      <c r="W130" t="s">
        <v>870</v>
      </c>
      <c r="X130" t="s">
        <v>50</v>
      </c>
      <c r="Z130" t="s">
        <v>52</v>
      </c>
      <c r="AA130" t="s">
        <v>206</v>
      </c>
      <c r="AC130" t="s">
        <v>70</v>
      </c>
      <c r="AD130" s="20"/>
      <c r="AE130" s="20">
        <v>44672</v>
      </c>
      <c r="AF130" s="20">
        <v>44672</v>
      </c>
      <c r="AG130" s="19">
        <v>0</v>
      </c>
      <c r="AH130" t="s">
        <v>871</v>
      </c>
      <c r="AI130" t="s">
        <v>872</v>
      </c>
      <c r="AJ130" t="s">
        <v>49</v>
      </c>
      <c r="AK130" s="43"/>
      <c r="AL130" t="s">
        <v>46</v>
      </c>
      <c r="AM130" s="37"/>
      <c r="AN130" s="44">
        <v>0.97913931712962965</v>
      </c>
      <c r="AO130" t="s">
        <v>43</v>
      </c>
      <c r="AP130" s="18" t="s">
        <v>868</v>
      </c>
      <c r="AQ130" s="15" t="s">
        <v>71</v>
      </c>
    </row>
    <row r="131" spans="1:43" x14ac:dyDescent="0.25">
      <c r="A131" s="19">
        <v>2022</v>
      </c>
      <c r="B131" s="19">
        <v>4</v>
      </c>
      <c r="C131" t="s">
        <v>42</v>
      </c>
      <c r="D131" t="s">
        <v>873</v>
      </c>
      <c r="E131" t="s">
        <v>874</v>
      </c>
      <c r="F131" t="s">
        <v>43</v>
      </c>
      <c r="G131" t="s">
        <v>44</v>
      </c>
      <c r="H131" t="s">
        <v>58</v>
      </c>
      <c r="I131" s="51"/>
      <c r="J131" s="51"/>
      <c r="K131" s="51"/>
      <c r="L131" t="s">
        <v>46</v>
      </c>
      <c r="M131" s="51"/>
      <c r="N131" s="51"/>
      <c r="O131" t="s">
        <v>739</v>
      </c>
      <c r="P131" t="s">
        <v>49</v>
      </c>
      <c r="Q131" t="s">
        <v>875</v>
      </c>
      <c r="R131" s="19">
        <v>43</v>
      </c>
      <c r="S131" t="s">
        <v>63</v>
      </c>
      <c r="T131" t="s">
        <v>48</v>
      </c>
      <c r="U131" t="s">
        <v>49</v>
      </c>
      <c r="V131" t="s">
        <v>72</v>
      </c>
      <c r="W131" t="s">
        <v>876</v>
      </c>
      <c r="X131" t="s">
        <v>111</v>
      </c>
      <c r="Z131" t="s">
        <v>52</v>
      </c>
      <c r="AA131" t="s">
        <v>69</v>
      </c>
      <c r="AB131" t="s">
        <v>69</v>
      </c>
      <c r="AC131" t="s">
        <v>70</v>
      </c>
      <c r="AD131" s="20"/>
      <c r="AE131" s="20">
        <v>44672</v>
      </c>
      <c r="AF131" s="20">
        <v>44672</v>
      </c>
      <c r="AG131" s="19">
        <v>0</v>
      </c>
      <c r="AH131" t="s">
        <v>877</v>
      </c>
      <c r="AI131" t="s">
        <v>878</v>
      </c>
      <c r="AJ131" t="s">
        <v>49</v>
      </c>
      <c r="AK131" s="43"/>
      <c r="AL131" t="s">
        <v>46</v>
      </c>
      <c r="AM131" s="37"/>
      <c r="AN131" s="44">
        <v>0.97979105324074078</v>
      </c>
      <c r="AO131" t="s">
        <v>43</v>
      </c>
      <c r="AP131" s="18" t="s">
        <v>873</v>
      </c>
      <c r="AQ131" s="15" t="s">
        <v>66</v>
      </c>
    </row>
    <row r="132" spans="1:43" x14ac:dyDescent="0.25">
      <c r="A132" s="19">
        <v>2022</v>
      </c>
      <c r="B132" s="19">
        <v>4</v>
      </c>
      <c r="C132" t="s">
        <v>42</v>
      </c>
      <c r="D132" t="s">
        <v>879</v>
      </c>
      <c r="E132" t="s">
        <v>880</v>
      </c>
      <c r="F132" t="s">
        <v>43</v>
      </c>
      <c r="G132" t="s">
        <v>44</v>
      </c>
      <c r="H132" t="s">
        <v>58</v>
      </c>
      <c r="I132" s="51"/>
      <c r="J132" s="51"/>
      <c r="K132" s="51"/>
      <c r="L132" t="s">
        <v>46</v>
      </c>
      <c r="M132" s="51"/>
      <c r="N132" s="51"/>
      <c r="O132" t="s">
        <v>62</v>
      </c>
      <c r="P132" t="s">
        <v>49</v>
      </c>
      <c r="Q132" t="s">
        <v>59</v>
      </c>
      <c r="R132" s="19"/>
      <c r="S132" t="s">
        <v>63</v>
      </c>
      <c r="T132" t="s">
        <v>48</v>
      </c>
      <c r="U132" t="s">
        <v>65</v>
      </c>
      <c r="V132" t="s">
        <v>50</v>
      </c>
      <c r="W132" t="s">
        <v>881</v>
      </c>
      <c r="X132" t="s">
        <v>881</v>
      </c>
      <c r="Z132" t="s">
        <v>52</v>
      </c>
      <c r="AA132" t="s">
        <v>69</v>
      </c>
      <c r="AC132" t="s">
        <v>70</v>
      </c>
      <c r="AD132" s="20"/>
      <c r="AE132" s="20">
        <v>44672</v>
      </c>
      <c r="AF132" s="20">
        <v>44672</v>
      </c>
      <c r="AG132" s="19">
        <v>0</v>
      </c>
      <c r="AH132" t="s">
        <v>882</v>
      </c>
      <c r="AI132" t="s">
        <v>883</v>
      </c>
      <c r="AJ132" t="s">
        <v>49</v>
      </c>
      <c r="AK132" s="43"/>
      <c r="AL132" t="s">
        <v>46</v>
      </c>
      <c r="AM132" s="37"/>
      <c r="AN132" s="44">
        <v>0.98146562500000001</v>
      </c>
      <c r="AO132" t="s">
        <v>43</v>
      </c>
      <c r="AP132" s="18" t="s">
        <v>879</v>
      </c>
      <c r="AQ132" s="15" t="s">
        <v>66</v>
      </c>
    </row>
    <row r="133" spans="1:43" x14ac:dyDescent="0.25">
      <c r="A133" s="19">
        <v>2022</v>
      </c>
      <c r="B133" s="19">
        <v>4</v>
      </c>
      <c r="C133" t="s">
        <v>42</v>
      </c>
      <c r="D133" t="s">
        <v>884</v>
      </c>
      <c r="E133" t="s">
        <v>885</v>
      </c>
      <c r="F133" t="s">
        <v>43</v>
      </c>
      <c r="G133" t="s">
        <v>44</v>
      </c>
      <c r="H133" t="s">
        <v>58</v>
      </c>
      <c r="I133" s="51"/>
      <c r="J133" s="51"/>
      <c r="K133" s="51"/>
      <c r="L133" t="s">
        <v>46</v>
      </c>
      <c r="M133" s="51"/>
      <c r="N133" s="51"/>
      <c r="O133" t="s">
        <v>62</v>
      </c>
      <c r="P133" t="s">
        <v>49</v>
      </c>
      <c r="Q133" t="s">
        <v>59</v>
      </c>
      <c r="R133" s="19"/>
      <c r="S133" t="s">
        <v>63</v>
      </c>
      <c r="T133" t="s">
        <v>48</v>
      </c>
      <c r="U133" t="s">
        <v>65</v>
      </c>
      <c r="V133" t="s">
        <v>72</v>
      </c>
      <c r="W133" t="s">
        <v>112</v>
      </c>
      <c r="X133" t="s">
        <v>117</v>
      </c>
      <c r="Z133" t="s">
        <v>52</v>
      </c>
      <c r="AA133" t="s">
        <v>69</v>
      </c>
      <c r="AB133" t="s">
        <v>69</v>
      </c>
      <c r="AC133" t="s">
        <v>70</v>
      </c>
      <c r="AD133" s="20"/>
      <c r="AE133" s="20">
        <v>44672</v>
      </c>
      <c r="AF133" s="20">
        <v>44672</v>
      </c>
      <c r="AG133" s="19">
        <v>0</v>
      </c>
      <c r="AH133" t="s">
        <v>886</v>
      </c>
      <c r="AI133" t="s">
        <v>887</v>
      </c>
      <c r="AJ133" t="s">
        <v>49</v>
      </c>
      <c r="AK133" s="43"/>
      <c r="AL133" t="s">
        <v>46</v>
      </c>
      <c r="AM133" s="37"/>
      <c r="AN133" s="44">
        <v>0.98757461805555558</v>
      </c>
      <c r="AO133" t="s">
        <v>43</v>
      </c>
      <c r="AP133" s="18" t="s">
        <v>884</v>
      </c>
      <c r="AQ133" s="15" t="s">
        <v>66</v>
      </c>
    </row>
    <row r="134" spans="1:43" x14ac:dyDescent="0.25">
      <c r="A134" s="19">
        <v>2022</v>
      </c>
      <c r="B134" s="19">
        <v>4</v>
      </c>
      <c r="C134" t="s">
        <v>42</v>
      </c>
      <c r="D134" t="s">
        <v>888</v>
      </c>
      <c r="E134" t="s">
        <v>889</v>
      </c>
      <c r="F134" t="s">
        <v>43</v>
      </c>
      <c r="G134" t="s">
        <v>44</v>
      </c>
      <c r="H134" t="s">
        <v>58</v>
      </c>
      <c r="I134" s="51"/>
      <c r="J134" s="51"/>
      <c r="K134" s="51"/>
      <c r="L134" t="s">
        <v>46</v>
      </c>
      <c r="M134" s="51"/>
      <c r="N134" s="51"/>
      <c r="O134" t="s">
        <v>62</v>
      </c>
      <c r="P134" t="s">
        <v>65</v>
      </c>
      <c r="Q134" t="s">
        <v>890</v>
      </c>
      <c r="R134" s="19">
        <v>25</v>
      </c>
      <c r="S134" t="s">
        <v>47</v>
      </c>
      <c r="T134" t="s">
        <v>91</v>
      </c>
      <c r="U134" t="s">
        <v>49</v>
      </c>
      <c r="V134" t="s">
        <v>84</v>
      </c>
      <c r="X134" t="s">
        <v>822</v>
      </c>
      <c r="Z134" t="s">
        <v>52</v>
      </c>
      <c r="AA134" t="s">
        <v>64</v>
      </c>
      <c r="AC134" t="s">
        <v>70</v>
      </c>
      <c r="AD134" s="20"/>
      <c r="AE134" s="20">
        <v>44672</v>
      </c>
      <c r="AF134" s="20">
        <v>44672</v>
      </c>
      <c r="AG134" s="19">
        <v>0</v>
      </c>
      <c r="AH134" t="s">
        <v>891</v>
      </c>
      <c r="AI134" t="s">
        <v>892</v>
      </c>
      <c r="AJ134" t="s">
        <v>49</v>
      </c>
      <c r="AK134" s="43"/>
      <c r="AL134" t="s">
        <v>46</v>
      </c>
      <c r="AM134" s="37"/>
      <c r="AN134" s="44">
        <v>0.99478750000000005</v>
      </c>
      <c r="AO134" t="s">
        <v>43</v>
      </c>
      <c r="AP134" s="18" t="s">
        <v>888</v>
      </c>
      <c r="AQ134" s="15" t="s">
        <v>66</v>
      </c>
    </row>
    <row r="135" spans="1:43" x14ac:dyDescent="0.25">
      <c r="A135" s="19">
        <v>2022</v>
      </c>
      <c r="B135" s="19">
        <v>4</v>
      </c>
      <c r="C135" t="s">
        <v>42</v>
      </c>
      <c r="D135" t="s">
        <v>893</v>
      </c>
      <c r="E135" t="s">
        <v>894</v>
      </c>
      <c r="F135" t="s">
        <v>43</v>
      </c>
      <c r="G135" t="s">
        <v>44</v>
      </c>
      <c r="H135" t="s">
        <v>58</v>
      </c>
      <c r="I135" s="51"/>
      <c r="J135" s="51"/>
      <c r="K135" s="51"/>
      <c r="L135" t="s">
        <v>46</v>
      </c>
      <c r="M135" s="51"/>
      <c r="N135" s="51"/>
      <c r="O135" t="s">
        <v>62</v>
      </c>
      <c r="P135" t="s">
        <v>49</v>
      </c>
      <c r="Q135" t="s">
        <v>59</v>
      </c>
      <c r="R135" s="19"/>
      <c r="S135" t="s">
        <v>63</v>
      </c>
      <c r="T135" t="s">
        <v>91</v>
      </c>
      <c r="U135" t="s">
        <v>49</v>
      </c>
      <c r="V135" t="s">
        <v>90</v>
      </c>
      <c r="W135" t="s">
        <v>895</v>
      </c>
      <c r="X135" t="s">
        <v>551</v>
      </c>
      <c r="Z135" t="s">
        <v>52</v>
      </c>
      <c r="AA135" t="s">
        <v>64</v>
      </c>
      <c r="AC135" t="s">
        <v>70</v>
      </c>
      <c r="AD135" s="20"/>
      <c r="AE135" s="20">
        <v>44672</v>
      </c>
      <c r="AF135" s="20">
        <v>44672</v>
      </c>
      <c r="AG135" s="19">
        <v>0</v>
      </c>
      <c r="AH135" t="s">
        <v>896</v>
      </c>
      <c r="AI135" t="s">
        <v>897</v>
      </c>
      <c r="AJ135" t="s">
        <v>49</v>
      </c>
      <c r="AK135" s="43"/>
      <c r="AL135" t="s">
        <v>46</v>
      </c>
      <c r="AM135" s="37"/>
      <c r="AN135" s="44">
        <v>0.9948179050925926</v>
      </c>
      <c r="AO135" t="s">
        <v>43</v>
      </c>
      <c r="AP135" s="18" t="s">
        <v>893</v>
      </c>
      <c r="AQ135" s="15" t="s">
        <v>66</v>
      </c>
    </row>
    <row r="136" spans="1:43" x14ac:dyDescent="0.25">
      <c r="A136" s="19">
        <v>2022</v>
      </c>
      <c r="B136" s="19">
        <v>4</v>
      </c>
      <c r="C136" t="s">
        <v>42</v>
      </c>
      <c r="D136" t="s">
        <v>898</v>
      </c>
      <c r="E136" t="s">
        <v>899</v>
      </c>
      <c r="F136" t="s">
        <v>43</v>
      </c>
      <c r="G136" t="s">
        <v>44</v>
      </c>
      <c r="H136" t="s">
        <v>58</v>
      </c>
      <c r="I136" s="51"/>
      <c r="J136" s="51"/>
      <c r="K136" s="51"/>
      <c r="L136" t="s">
        <v>46</v>
      </c>
      <c r="M136" s="51"/>
      <c r="N136" s="51"/>
      <c r="O136" t="s">
        <v>62</v>
      </c>
      <c r="P136" t="s">
        <v>65</v>
      </c>
      <c r="Q136" t="s">
        <v>59</v>
      </c>
      <c r="R136" s="19"/>
      <c r="S136" t="s">
        <v>63</v>
      </c>
      <c r="T136" t="s">
        <v>48</v>
      </c>
      <c r="U136" t="s">
        <v>49</v>
      </c>
      <c r="V136" t="s">
        <v>50</v>
      </c>
      <c r="W136" t="s">
        <v>900</v>
      </c>
      <c r="X136" t="s">
        <v>900</v>
      </c>
      <c r="Z136" t="s">
        <v>52</v>
      </c>
      <c r="AA136" t="s">
        <v>64</v>
      </c>
      <c r="AC136" t="s">
        <v>70</v>
      </c>
      <c r="AD136" s="20"/>
      <c r="AE136" s="20">
        <v>44672</v>
      </c>
      <c r="AF136" s="20">
        <v>44672</v>
      </c>
      <c r="AG136" s="19">
        <v>0</v>
      </c>
      <c r="AH136" t="s">
        <v>901</v>
      </c>
      <c r="AI136" t="s">
        <v>902</v>
      </c>
      <c r="AJ136" t="s">
        <v>49</v>
      </c>
      <c r="AK136" s="43"/>
      <c r="AL136" t="s">
        <v>46</v>
      </c>
      <c r="AM136" s="37"/>
      <c r="AN136" s="44">
        <v>4.4984525462962964E-2</v>
      </c>
      <c r="AO136" t="s">
        <v>43</v>
      </c>
      <c r="AP136" s="18" t="s">
        <v>898</v>
      </c>
      <c r="AQ136" s="15" t="s">
        <v>66</v>
      </c>
    </row>
    <row r="137" spans="1:43" x14ac:dyDescent="0.25">
      <c r="A137" s="19">
        <v>2022</v>
      </c>
      <c r="B137" s="19">
        <v>4</v>
      </c>
      <c r="C137" t="s">
        <v>42</v>
      </c>
      <c r="D137" t="s">
        <v>903</v>
      </c>
      <c r="E137" t="s">
        <v>904</v>
      </c>
      <c r="F137" t="s">
        <v>43</v>
      </c>
      <c r="G137" t="s">
        <v>44</v>
      </c>
      <c r="H137" t="s">
        <v>58</v>
      </c>
      <c r="I137" s="51"/>
      <c r="J137" s="51"/>
      <c r="K137" s="51"/>
      <c r="L137" t="s">
        <v>46</v>
      </c>
      <c r="M137" s="51"/>
      <c r="N137" s="51"/>
      <c r="O137" t="s">
        <v>905</v>
      </c>
      <c r="P137" t="s">
        <v>49</v>
      </c>
      <c r="Q137" t="s">
        <v>906</v>
      </c>
      <c r="R137" s="19">
        <v>45</v>
      </c>
      <c r="S137" t="s">
        <v>63</v>
      </c>
      <c r="T137" t="s">
        <v>48</v>
      </c>
      <c r="U137" t="s">
        <v>65</v>
      </c>
      <c r="V137" t="s">
        <v>84</v>
      </c>
      <c r="W137" t="s">
        <v>907</v>
      </c>
      <c r="X137" t="s">
        <v>840</v>
      </c>
      <c r="Z137" t="s">
        <v>52</v>
      </c>
      <c r="AA137" t="s">
        <v>64</v>
      </c>
      <c r="AC137" t="s">
        <v>70</v>
      </c>
      <c r="AD137" s="20"/>
      <c r="AE137" s="20">
        <v>44672</v>
      </c>
      <c r="AF137" s="20">
        <v>44672</v>
      </c>
      <c r="AG137" s="19">
        <v>0</v>
      </c>
      <c r="AH137" t="s">
        <v>908</v>
      </c>
      <c r="AI137" t="s">
        <v>909</v>
      </c>
      <c r="AJ137" t="s">
        <v>49</v>
      </c>
      <c r="AK137" s="43"/>
      <c r="AL137" t="s">
        <v>46</v>
      </c>
      <c r="AM137" s="37"/>
      <c r="AN137" s="44">
        <v>4.518946759259259E-2</v>
      </c>
      <c r="AO137" t="s">
        <v>43</v>
      </c>
      <c r="AP137" s="18" t="s">
        <v>903</v>
      </c>
      <c r="AQ137" s="15" t="s">
        <v>66</v>
      </c>
    </row>
    <row r="138" spans="1:43" x14ac:dyDescent="0.25">
      <c r="A138" s="19">
        <v>2022</v>
      </c>
      <c r="B138" s="19">
        <v>4</v>
      </c>
      <c r="C138" t="s">
        <v>42</v>
      </c>
      <c r="D138" t="s">
        <v>910</v>
      </c>
      <c r="E138" t="s">
        <v>911</v>
      </c>
      <c r="F138" t="s">
        <v>43</v>
      </c>
      <c r="G138" t="s">
        <v>44</v>
      </c>
      <c r="H138" t="s">
        <v>58</v>
      </c>
      <c r="I138" s="51"/>
      <c r="J138" s="51"/>
      <c r="K138" s="51"/>
      <c r="L138" t="s">
        <v>46</v>
      </c>
      <c r="M138" s="51"/>
      <c r="N138" s="51"/>
      <c r="O138" t="s">
        <v>62</v>
      </c>
      <c r="P138" t="s">
        <v>49</v>
      </c>
      <c r="Q138" t="s">
        <v>59</v>
      </c>
      <c r="R138" s="19"/>
      <c r="S138" t="s">
        <v>63</v>
      </c>
      <c r="T138" t="s">
        <v>48</v>
      </c>
      <c r="U138" t="s">
        <v>65</v>
      </c>
      <c r="V138" t="s">
        <v>72</v>
      </c>
      <c r="W138" t="s">
        <v>912</v>
      </c>
      <c r="X138" t="s">
        <v>913</v>
      </c>
      <c r="Z138" t="s">
        <v>52</v>
      </c>
      <c r="AA138" t="s">
        <v>69</v>
      </c>
      <c r="AB138" t="s">
        <v>69</v>
      </c>
      <c r="AC138" t="s">
        <v>70</v>
      </c>
      <c r="AD138" s="20"/>
      <c r="AE138" s="20">
        <v>44672</v>
      </c>
      <c r="AF138" s="20">
        <v>44672</v>
      </c>
      <c r="AG138" s="19">
        <v>0</v>
      </c>
      <c r="AH138" t="s">
        <v>914</v>
      </c>
      <c r="AI138" t="s">
        <v>915</v>
      </c>
      <c r="AJ138" t="s">
        <v>49</v>
      </c>
      <c r="AK138" s="43"/>
      <c r="AL138" t="s">
        <v>46</v>
      </c>
      <c r="AM138" s="37"/>
      <c r="AN138" s="44">
        <v>9.4228784722222222E-2</v>
      </c>
      <c r="AO138" t="s">
        <v>43</v>
      </c>
      <c r="AP138" s="18" t="s">
        <v>910</v>
      </c>
      <c r="AQ138" s="15" t="s">
        <v>66</v>
      </c>
    </row>
    <row r="139" spans="1:43" x14ac:dyDescent="0.25">
      <c r="A139" s="19">
        <v>2022</v>
      </c>
      <c r="B139" s="19">
        <v>4</v>
      </c>
      <c r="C139" t="s">
        <v>42</v>
      </c>
      <c r="D139" t="s">
        <v>916</v>
      </c>
      <c r="E139" t="s">
        <v>917</v>
      </c>
      <c r="F139" t="s">
        <v>43</v>
      </c>
      <c r="G139" t="s">
        <v>44</v>
      </c>
      <c r="H139" t="s">
        <v>58</v>
      </c>
      <c r="I139" s="51"/>
      <c r="J139" s="51"/>
      <c r="K139" s="51"/>
      <c r="L139" t="s">
        <v>46</v>
      </c>
      <c r="M139" s="51"/>
      <c r="N139" s="51"/>
      <c r="O139" t="s">
        <v>62</v>
      </c>
      <c r="P139" t="s">
        <v>49</v>
      </c>
      <c r="Q139" t="s">
        <v>59</v>
      </c>
      <c r="R139" s="19"/>
      <c r="S139" t="s">
        <v>63</v>
      </c>
      <c r="T139" t="s">
        <v>48</v>
      </c>
      <c r="U139" t="s">
        <v>65</v>
      </c>
      <c r="V139" t="s">
        <v>72</v>
      </c>
      <c r="W139" t="s">
        <v>112</v>
      </c>
      <c r="X139" t="s">
        <v>114</v>
      </c>
      <c r="Z139" t="s">
        <v>52</v>
      </c>
      <c r="AA139" t="s">
        <v>64</v>
      </c>
      <c r="AB139" t="s">
        <v>204</v>
      </c>
      <c r="AC139" t="s">
        <v>70</v>
      </c>
      <c r="AD139" s="20"/>
      <c r="AE139" s="20">
        <v>44672</v>
      </c>
      <c r="AF139" s="20">
        <v>44672</v>
      </c>
      <c r="AG139" s="19">
        <v>0</v>
      </c>
      <c r="AH139" t="s">
        <v>918</v>
      </c>
      <c r="AI139" t="s">
        <v>919</v>
      </c>
      <c r="AJ139" t="s">
        <v>49</v>
      </c>
      <c r="AK139" s="43"/>
      <c r="AL139" t="s">
        <v>46</v>
      </c>
      <c r="AM139" s="37"/>
      <c r="AN139" s="44">
        <v>0.39828753472222223</v>
      </c>
      <c r="AO139" t="s">
        <v>43</v>
      </c>
      <c r="AP139" s="18" t="s">
        <v>916</v>
      </c>
      <c r="AQ139" s="15" t="s">
        <v>66</v>
      </c>
    </row>
    <row r="140" spans="1:43" x14ac:dyDescent="0.25">
      <c r="A140" s="19">
        <v>2022</v>
      </c>
      <c r="B140" s="19">
        <v>4</v>
      </c>
      <c r="C140" t="s">
        <v>42</v>
      </c>
      <c r="D140" t="s">
        <v>920</v>
      </c>
      <c r="E140" t="s">
        <v>921</v>
      </c>
      <c r="F140" t="s">
        <v>43</v>
      </c>
      <c r="G140" t="s">
        <v>44</v>
      </c>
      <c r="H140" t="s">
        <v>58</v>
      </c>
      <c r="I140" s="51"/>
      <c r="J140" s="51"/>
      <c r="K140" s="51"/>
      <c r="L140" t="s">
        <v>46</v>
      </c>
      <c r="M140" s="51"/>
      <c r="N140" s="51"/>
      <c r="O140" t="s">
        <v>62</v>
      </c>
      <c r="P140" t="s">
        <v>49</v>
      </c>
      <c r="Q140" t="s">
        <v>922</v>
      </c>
      <c r="R140" s="19">
        <v>31</v>
      </c>
      <c r="S140" t="s">
        <v>63</v>
      </c>
      <c r="T140" t="s">
        <v>48</v>
      </c>
      <c r="U140" t="s">
        <v>65</v>
      </c>
      <c r="V140" t="s">
        <v>567</v>
      </c>
      <c r="W140" t="s">
        <v>923</v>
      </c>
      <c r="X140" t="s">
        <v>924</v>
      </c>
      <c r="Z140" t="s">
        <v>52</v>
      </c>
      <c r="AA140" t="s">
        <v>69</v>
      </c>
      <c r="AB140" t="s">
        <v>69</v>
      </c>
      <c r="AC140" t="s">
        <v>70</v>
      </c>
      <c r="AD140" s="20"/>
      <c r="AE140" s="20">
        <v>44672</v>
      </c>
      <c r="AF140" s="20">
        <v>44673</v>
      </c>
      <c r="AG140" s="19">
        <v>1</v>
      </c>
      <c r="AH140" t="s">
        <v>925</v>
      </c>
      <c r="AI140" t="s">
        <v>926</v>
      </c>
      <c r="AJ140" t="s">
        <v>49</v>
      </c>
      <c r="AK140" s="43"/>
      <c r="AL140" t="s">
        <v>46</v>
      </c>
      <c r="AM140" s="37"/>
      <c r="AN140" s="44">
        <v>0.41725991898148146</v>
      </c>
      <c r="AO140" t="s">
        <v>43</v>
      </c>
      <c r="AP140" s="18" t="s">
        <v>920</v>
      </c>
      <c r="AQ140" s="15" t="s">
        <v>66</v>
      </c>
    </row>
    <row r="141" spans="1:43" x14ac:dyDescent="0.25">
      <c r="A141" s="19">
        <v>2022</v>
      </c>
      <c r="B141" s="19">
        <v>4</v>
      </c>
      <c r="C141" t="s">
        <v>42</v>
      </c>
      <c r="D141" t="s">
        <v>927</v>
      </c>
      <c r="E141" t="s">
        <v>928</v>
      </c>
      <c r="F141" t="s">
        <v>43</v>
      </c>
      <c r="G141" t="s">
        <v>44</v>
      </c>
      <c r="H141" t="s">
        <v>58</v>
      </c>
      <c r="I141" s="51"/>
      <c r="J141" s="51"/>
      <c r="K141" s="51"/>
      <c r="L141" t="s">
        <v>46</v>
      </c>
      <c r="M141" s="51"/>
      <c r="N141" s="51"/>
      <c r="O141" t="s">
        <v>62</v>
      </c>
      <c r="P141" t="s">
        <v>49</v>
      </c>
      <c r="Q141" t="s">
        <v>929</v>
      </c>
      <c r="R141" s="19">
        <v>60</v>
      </c>
      <c r="S141" t="s">
        <v>63</v>
      </c>
      <c r="T141" t="s">
        <v>48</v>
      </c>
      <c r="U141" t="s">
        <v>49</v>
      </c>
      <c r="V141" t="s">
        <v>72</v>
      </c>
      <c r="X141" t="s">
        <v>594</v>
      </c>
      <c r="Z141" t="s">
        <v>52</v>
      </c>
      <c r="AA141" t="s">
        <v>64</v>
      </c>
      <c r="AB141" t="s">
        <v>930</v>
      </c>
      <c r="AC141" t="s">
        <v>70</v>
      </c>
      <c r="AD141" s="20"/>
      <c r="AE141" s="20">
        <v>44672</v>
      </c>
      <c r="AF141" s="20">
        <v>44673</v>
      </c>
      <c r="AG141" s="19">
        <v>1</v>
      </c>
      <c r="AH141" t="s">
        <v>931</v>
      </c>
      <c r="AI141" t="s">
        <v>932</v>
      </c>
      <c r="AJ141" t="s">
        <v>49</v>
      </c>
      <c r="AK141" s="43"/>
      <c r="AL141" t="s">
        <v>46</v>
      </c>
      <c r="AM141" s="37"/>
      <c r="AN141" s="44">
        <v>0.48334348379629627</v>
      </c>
      <c r="AO141" t="s">
        <v>43</v>
      </c>
      <c r="AP141" s="18" t="s">
        <v>927</v>
      </c>
      <c r="AQ141" s="15" t="s">
        <v>66</v>
      </c>
    </row>
    <row r="142" spans="1:43" x14ac:dyDescent="0.25">
      <c r="A142" s="19">
        <v>2022</v>
      </c>
      <c r="B142" s="19">
        <v>4</v>
      </c>
      <c r="C142" t="s">
        <v>42</v>
      </c>
      <c r="D142" t="s">
        <v>933</v>
      </c>
      <c r="E142" t="s">
        <v>934</v>
      </c>
      <c r="F142" t="s">
        <v>43</v>
      </c>
      <c r="G142" t="s">
        <v>44</v>
      </c>
      <c r="H142" t="s">
        <v>58</v>
      </c>
      <c r="I142" s="51"/>
      <c r="J142" s="51"/>
      <c r="K142" s="51"/>
      <c r="L142" t="s">
        <v>46</v>
      </c>
      <c r="M142" s="51"/>
      <c r="N142" s="51"/>
      <c r="O142" t="s">
        <v>62</v>
      </c>
      <c r="P142" t="s">
        <v>49</v>
      </c>
      <c r="Q142" t="s">
        <v>59</v>
      </c>
      <c r="R142" s="19"/>
      <c r="S142" t="s">
        <v>63</v>
      </c>
      <c r="T142" t="s">
        <v>48</v>
      </c>
      <c r="U142" t="s">
        <v>49</v>
      </c>
      <c r="V142" t="s">
        <v>84</v>
      </c>
      <c r="W142" t="s">
        <v>935</v>
      </c>
      <c r="X142" t="s">
        <v>935</v>
      </c>
      <c r="Z142" t="s">
        <v>52</v>
      </c>
      <c r="AA142" t="s">
        <v>85</v>
      </c>
      <c r="AC142" t="s">
        <v>70</v>
      </c>
      <c r="AD142" s="20"/>
      <c r="AE142" s="20">
        <v>44673</v>
      </c>
      <c r="AF142" s="20">
        <v>44676</v>
      </c>
      <c r="AG142" s="19">
        <v>1</v>
      </c>
      <c r="AH142" t="s">
        <v>936</v>
      </c>
      <c r="AI142" t="s">
        <v>937</v>
      </c>
      <c r="AJ142" t="s">
        <v>49</v>
      </c>
      <c r="AK142" s="43"/>
      <c r="AL142" t="s">
        <v>46</v>
      </c>
      <c r="AM142" s="37"/>
      <c r="AN142" s="44">
        <v>3.7445752314814812E-2</v>
      </c>
      <c r="AO142" t="s">
        <v>43</v>
      </c>
      <c r="AP142" s="18" t="s">
        <v>933</v>
      </c>
      <c r="AQ142" s="15" t="s">
        <v>66</v>
      </c>
    </row>
    <row r="143" spans="1:43" x14ac:dyDescent="0.25">
      <c r="A143" s="19">
        <v>2022</v>
      </c>
      <c r="B143" s="19">
        <v>4</v>
      </c>
      <c r="C143" t="s">
        <v>42</v>
      </c>
      <c r="D143" t="s">
        <v>938</v>
      </c>
      <c r="E143" t="s">
        <v>939</v>
      </c>
      <c r="F143" t="s">
        <v>43</v>
      </c>
      <c r="G143" t="s">
        <v>44</v>
      </c>
      <c r="H143" t="s">
        <v>58</v>
      </c>
      <c r="I143" s="51"/>
      <c r="J143" s="51"/>
      <c r="K143" s="51"/>
      <c r="L143" t="s">
        <v>46</v>
      </c>
      <c r="M143" s="51"/>
      <c r="N143" s="51"/>
      <c r="O143" t="s">
        <v>62</v>
      </c>
      <c r="P143" t="s">
        <v>49</v>
      </c>
      <c r="Q143" t="s">
        <v>59</v>
      </c>
      <c r="R143" s="19"/>
      <c r="S143" t="s">
        <v>63</v>
      </c>
      <c r="T143" t="s">
        <v>48</v>
      </c>
      <c r="U143" t="s">
        <v>65</v>
      </c>
      <c r="V143" t="s">
        <v>72</v>
      </c>
      <c r="X143" t="s">
        <v>940</v>
      </c>
      <c r="Z143" t="s">
        <v>52</v>
      </c>
      <c r="AA143" t="s">
        <v>64</v>
      </c>
      <c r="AB143" t="s">
        <v>204</v>
      </c>
      <c r="AC143" t="s">
        <v>70</v>
      </c>
      <c r="AD143" s="20"/>
      <c r="AE143" s="20">
        <v>44673</v>
      </c>
      <c r="AF143" s="20">
        <v>44676</v>
      </c>
      <c r="AG143" s="19">
        <v>1</v>
      </c>
      <c r="AH143" t="s">
        <v>941</v>
      </c>
      <c r="AI143" t="s">
        <v>942</v>
      </c>
      <c r="AJ143" t="s">
        <v>49</v>
      </c>
      <c r="AK143" s="43"/>
      <c r="AL143" t="s">
        <v>46</v>
      </c>
      <c r="AM143" s="37"/>
      <c r="AN143" s="44">
        <v>0.78138017361111112</v>
      </c>
      <c r="AO143" t="s">
        <v>43</v>
      </c>
      <c r="AP143" s="18" t="s">
        <v>938</v>
      </c>
      <c r="AQ143" s="15" t="s">
        <v>66</v>
      </c>
    </row>
    <row r="144" spans="1:43" x14ac:dyDescent="0.25">
      <c r="A144" s="19">
        <v>2022</v>
      </c>
      <c r="B144" s="19">
        <v>4</v>
      </c>
      <c r="C144" t="s">
        <v>42</v>
      </c>
      <c r="D144" t="s">
        <v>943</v>
      </c>
      <c r="E144" t="s">
        <v>944</v>
      </c>
      <c r="F144" t="s">
        <v>43</v>
      </c>
      <c r="G144" t="s">
        <v>44</v>
      </c>
      <c r="H144" t="s">
        <v>58</v>
      </c>
      <c r="I144" s="51"/>
      <c r="J144" s="51"/>
      <c r="K144" s="51"/>
      <c r="L144" t="s">
        <v>46</v>
      </c>
      <c r="M144" s="51"/>
      <c r="N144" s="51"/>
      <c r="O144" t="s">
        <v>62</v>
      </c>
      <c r="P144" t="s">
        <v>49</v>
      </c>
      <c r="Q144" t="s">
        <v>945</v>
      </c>
      <c r="R144" s="19">
        <v>51</v>
      </c>
      <c r="S144" t="s">
        <v>63</v>
      </c>
      <c r="T144" t="s">
        <v>48</v>
      </c>
      <c r="U144" t="s">
        <v>65</v>
      </c>
      <c r="V144" t="s">
        <v>72</v>
      </c>
      <c r="W144" t="s">
        <v>946</v>
      </c>
      <c r="X144" t="s">
        <v>947</v>
      </c>
      <c r="Z144" t="s">
        <v>52</v>
      </c>
      <c r="AA144" t="s">
        <v>64</v>
      </c>
      <c r="AB144" t="s">
        <v>204</v>
      </c>
      <c r="AC144" t="s">
        <v>70</v>
      </c>
      <c r="AD144" s="20"/>
      <c r="AE144" s="20">
        <v>44674</v>
      </c>
      <c r="AF144" s="20">
        <v>44676</v>
      </c>
      <c r="AG144" s="19">
        <v>0</v>
      </c>
      <c r="AH144" t="s">
        <v>948</v>
      </c>
      <c r="AI144" t="s">
        <v>949</v>
      </c>
      <c r="AJ144" t="s">
        <v>49</v>
      </c>
      <c r="AK144" s="43"/>
      <c r="AL144" t="s">
        <v>46</v>
      </c>
      <c r="AM144" s="37"/>
      <c r="AN144" s="44">
        <v>0.74933839120370371</v>
      </c>
      <c r="AO144" t="s">
        <v>43</v>
      </c>
      <c r="AP144" s="18" t="s">
        <v>943</v>
      </c>
      <c r="AQ144" s="15" t="s">
        <v>66</v>
      </c>
    </row>
    <row r="145" spans="1:43" x14ac:dyDescent="0.25">
      <c r="A145" s="19">
        <v>2022</v>
      </c>
      <c r="B145" s="19">
        <v>4</v>
      </c>
      <c r="C145" t="s">
        <v>42</v>
      </c>
      <c r="D145" t="s">
        <v>950</v>
      </c>
      <c r="E145" t="s">
        <v>951</v>
      </c>
      <c r="F145" t="s">
        <v>43</v>
      </c>
      <c r="G145" t="s">
        <v>44</v>
      </c>
      <c r="H145" t="s">
        <v>58</v>
      </c>
      <c r="I145" s="51"/>
      <c r="J145" s="51"/>
      <c r="K145" s="51"/>
      <c r="L145" t="s">
        <v>46</v>
      </c>
      <c r="M145" s="51"/>
      <c r="N145" s="51"/>
      <c r="O145" t="s">
        <v>62</v>
      </c>
      <c r="P145" t="s">
        <v>65</v>
      </c>
      <c r="Q145" t="s">
        <v>59</v>
      </c>
      <c r="R145" s="19"/>
      <c r="S145" t="s">
        <v>63</v>
      </c>
      <c r="T145" t="s">
        <v>48</v>
      </c>
      <c r="U145" t="s">
        <v>65</v>
      </c>
      <c r="V145" t="s">
        <v>72</v>
      </c>
      <c r="W145" t="s">
        <v>112</v>
      </c>
      <c r="X145" t="s">
        <v>111</v>
      </c>
      <c r="Z145" t="s">
        <v>52</v>
      </c>
      <c r="AA145" t="s">
        <v>69</v>
      </c>
      <c r="AB145" t="s">
        <v>69</v>
      </c>
      <c r="AC145" t="s">
        <v>70</v>
      </c>
      <c r="AD145" s="20"/>
      <c r="AE145" s="20">
        <v>44676</v>
      </c>
      <c r="AF145" s="20">
        <v>44676</v>
      </c>
      <c r="AG145" s="19">
        <v>0</v>
      </c>
      <c r="AH145" t="s">
        <v>952</v>
      </c>
      <c r="AI145" t="s">
        <v>953</v>
      </c>
      <c r="AJ145" t="s">
        <v>49</v>
      </c>
      <c r="AK145" s="43"/>
      <c r="AL145" t="s">
        <v>46</v>
      </c>
      <c r="AM145" s="37"/>
      <c r="AN145" s="44">
        <v>0.51294089120370367</v>
      </c>
      <c r="AO145" t="s">
        <v>43</v>
      </c>
      <c r="AP145" s="18" t="s">
        <v>950</v>
      </c>
      <c r="AQ145" s="15" t="s">
        <v>66</v>
      </c>
    </row>
    <row r="146" spans="1:43" x14ac:dyDescent="0.25">
      <c r="A146" s="19">
        <v>2022</v>
      </c>
      <c r="B146" s="19">
        <v>4</v>
      </c>
      <c r="C146" t="s">
        <v>42</v>
      </c>
      <c r="D146" t="s">
        <v>954</v>
      </c>
      <c r="E146" t="s">
        <v>955</v>
      </c>
      <c r="F146" t="s">
        <v>43</v>
      </c>
      <c r="G146" t="s">
        <v>44</v>
      </c>
      <c r="H146" t="s">
        <v>58</v>
      </c>
      <c r="I146" s="51"/>
      <c r="J146" s="51"/>
      <c r="K146" s="51"/>
      <c r="L146" t="s">
        <v>46</v>
      </c>
      <c r="M146" s="51"/>
      <c r="N146" s="51"/>
      <c r="O146" t="s">
        <v>62</v>
      </c>
      <c r="P146" t="s">
        <v>49</v>
      </c>
      <c r="Q146" t="s">
        <v>59</v>
      </c>
      <c r="R146" s="19"/>
      <c r="S146" t="s">
        <v>63</v>
      </c>
      <c r="T146" t="s">
        <v>48</v>
      </c>
      <c r="U146" t="s">
        <v>49</v>
      </c>
      <c r="V146" t="s">
        <v>72</v>
      </c>
      <c r="W146" t="s">
        <v>127</v>
      </c>
      <c r="X146" t="s">
        <v>119</v>
      </c>
      <c r="Z146" t="s">
        <v>52</v>
      </c>
      <c r="AA146" t="s">
        <v>64</v>
      </c>
      <c r="AB146" t="s">
        <v>204</v>
      </c>
      <c r="AC146" t="s">
        <v>70</v>
      </c>
      <c r="AD146" s="20"/>
      <c r="AE146" s="20">
        <v>44677</v>
      </c>
      <c r="AF146" s="20">
        <v>44677</v>
      </c>
      <c r="AG146" s="19">
        <v>0</v>
      </c>
      <c r="AH146" t="s">
        <v>956</v>
      </c>
      <c r="AI146" t="s">
        <v>957</v>
      </c>
      <c r="AJ146" t="s">
        <v>49</v>
      </c>
      <c r="AK146" s="43"/>
      <c r="AL146" t="s">
        <v>46</v>
      </c>
      <c r="AM146" s="37"/>
      <c r="AN146" s="44">
        <v>0.26383958333333335</v>
      </c>
      <c r="AO146" t="s">
        <v>43</v>
      </c>
      <c r="AP146" s="18" t="s">
        <v>954</v>
      </c>
      <c r="AQ146" s="15" t="s">
        <v>66</v>
      </c>
    </row>
    <row r="147" spans="1:43" x14ac:dyDescent="0.25">
      <c r="A147" s="19">
        <v>2022</v>
      </c>
      <c r="B147" s="19">
        <v>4</v>
      </c>
      <c r="C147" t="s">
        <v>42</v>
      </c>
      <c r="D147" t="s">
        <v>958</v>
      </c>
      <c r="E147" t="s">
        <v>959</v>
      </c>
      <c r="F147" t="s">
        <v>43</v>
      </c>
      <c r="G147" t="s">
        <v>44</v>
      </c>
      <c r="H147" t="s">
        <v>58</v>
      </c>
      <c r="I147" s="51"/>
      <c r="J147" s="51"/>
      <c r="K147" s="51"/>
      <c r="L147" t="s">
        <v>46</v>
      </c>
      <c r="M147" s="51"/>
      <c r="N147" s="51"/>
      <c r="O147" t="s">
        <v>62</v>
      </c>
      <c r="P147" t="s">
        <v>65</v>
      </c>
      <c r="Q147" t="s">
        <v>960</v>
      </c>
      <c r="R147" s="19">
        <v>34</v>
      </c>
      <c r="S147" t="s">
        <v>47</v>
      </c>
      <c r="T147" t="s">
        <v>48</v>
      </c>
      <c r="U147" t="s">
        <v>65</v>
      </c>
      <c r="V147" t="s">
        <v>88</v>
      </c>
      <c r="W147" t="s">
        <v>961</v>
      </c>
      <c r="X147" t="s">
        <v>110</v>
      </c>
      <c r="Z147" t="s">
        <v>52</v>
      </c>
      <c r="AA147" t="s">
        <v>64</v>
      </c>
      <c r="AC147" t="s">
        <v>70</v>
      </c>
      <c r="AD147" s="20"/>
      <c r="AE147" s="20">
        <v>44677</v>
      </c>
      <c r="AF147" s="20">
        <v>44677</v>
      </c>
      <c r="AG147" s="19">
        <v>0</v>
      </c>
      <c r="AH147" t="s">
        <v>962</v>
      </c>
      <c r="AI147" t="s">
        <v>963</v>
      </c>
      <c r="AJ147" t="s">
        <v>49</v>
      </c>
      <c r="AK147" s="43"/>
      <c r="AL147" t="s">
        <v>46</v>
      </c>
      <c r="AM147" s="37"/>
      <c r="AN147" s="44">
        <v>0.46853093750000002</v>
      </c>
      <c r="AO147" t="s">
        <v>43</v>
      </c>
      <c r="AP147" s="18" t="s">
        <v>958</v>
      </c>
      <c r="AQ147" s="15" t="s">
        <v>66</v>
      </c>
    </row>
    <row r="148" spans="1:43" x14ac:dyDescent="0.25">
      <c r="A148" s="19">
        <v>2022</v>
      </c>
      <c r="B148" s="19">
        <v>4</v>
      </c>
      <c r="C148" t="s">
        <v>42</v>
      </c>
      <c r="D148" t="s">
        <v>964</v>
      </c>
      <c r="E148" t="s">
        <v>965</v>
      </c>
      <c r="F148" t="s">
        <v>43</v>
      </c>
      <c r="G148" t="s">
        <v>44</v>
      </c>
      <c r="H148" t="s">
        <v>58</v>
      </c>
      <c r="I148" s="51"/>
      <c r="J148" s="51"/>
      <c r="K148" s="51"/>
      <c r="L148" t="s">
        <v>46</v>
      </c>
      <c r="M148" s="51"/>
      <c r="N148" s="51"/>
      <c r="O148" t="s">
        <v>62</v>
      </c>
      <c r="P148" t="s">
        <v>49</v>
      </c>
      <c r="Q148" t="s">
        <v>59</v>
      </c>
      <c r="R148" s="19"/>
      <c r="S148" t="s">
        <v>63</v>
      </c>
      <c r="T148" t="s">
        <v>48</v>
      </c>
      <c r="U148" t="s">
        <v>65</v>
      </c>
      <c r="V148" t="s">
        <v>72</v>
      </c>
      <c r="X148" t="s">
        <v>119</v>
      </c>
      <c r="Z148" t="s">
        <v>52</v>
      </c>
      <c r="AA148" t="s">
        <v>69</v>
      </c>
      <c r="AB148" t="s">
        <v>69</v>
      </c>
      <c r="AC148" t="s">
        <v>70</v>
      </c>
      <c r="AD148" s="20"/>
      <c r="AE148" s="20">
        <v>44677</v>
      </c>
      <c r="AF148" s="20">
        <v>44678</v>
      </c>
      <c r="AG148" s="19">
        <v>1</v>
      </c>
      <c r="AH148" t="s">
        <v>966</v>
      </c>
      <c r="AI148" t="s">
        <v>967</v>
      </c>
      <c r="AJ148" t="s">
        <v>49</v>
      </c>
      <c r="AK148" s="43"/>
      <c r="AL148" t="s">
        <v>46</v>
      </c>
      <c r="AM148" s="37"/>
      <c r="AN148" s="44">
        <v>0.8208023148148148</v>
      </c>
      <c r="AO148" t="s">
        <v>43</v>
      </c>
      <c r="AP148" s="18" t="s">
        <v>964</v>
      </c>
      <c r="AQ148" s="15" t="s">
        <v>66</v>
      </c>
    </row>
    <row r="149" spans="1:43" x14ac:dyDescent="0.25">
      <c r="A149" s="19">
        <v>2022</v>
      </c>
      <c r="B149" s="19">
        <v>4</v>
      </c>
      <c r="C149" t="s">
        <v>42</v>
      </c>
      <c r="D149" t="s">
        <v>968</v>
      </c>
      <c r="E149" t="s">
        <v>969</v>
      </c>
      <c r="F149" t="s">
        <v>43</v>
      </c>
      <c r="G149" t="s">
        <v>44</v>
      </c>
      <c r="H149" t="s">
        <v>58</v>
      </c>
      <c r="I149" s="51"/>
      <c r="J149" s="51"/>
      <c r="K149" s="51"/>
      <c r="L149" t="s">
        <v>99</v>
      </c>
      <c r="M149" s="51"/>
      <c r="N149" s="51"/>
      <c r="O149" t="s">
        <v>62</v>
      </c>
      <c r="P149" t="s">
        <v>49</v>
      </c>
      <c r="Q149" t="s">
        <v>59</v>
      </c>
      <c r="R149" s="19"/>
      <c r="S149" t="s">
        <v>47</v>
      </c>
      <c r="T149" t="s">
        <v>48</v>
      </c>
      <c r="U149" t="s">
        <v>65</v>
      </c>
      <c r="V149" t="s">
        <v>72</v>
      </c>
      <c r="W149" t="s">
        <v>112</v>
      </c>
      <c r="X149" t="s">
        <v>112</v>
      </c>
      <c r="Z149" t="s">
        <v>52</v>
      </c>
      <c r="AA149" t="s">
        <v>64</v>
      </c>
      <c r="AB149" t="s">
        <v>204</v>
      </c>
      <c r="AC149" t="s">
        <v>70</v>
      </c>
      <c r="AD149" s="20"/>
      <c r="AE149" s="20">
        <v>44679</v>
      </c>
      <c r="AF149" s="20">
        <v>44679</v>
      </c>
      <c r="AG149" s="19">
        <v>0</v>
      </c>
      <c r="AH149" t="s">
        <v>970</v>
      </c>
      <c r="AI149" t="s">
        <v>971</v>
      </c>
      <c r="AJ149" t="s">
        <v>49</v>
      </c>
      <c r="AK149" s="43"/>
      <c r="AL149" t="s">
        <v>46</v>
      </c>
      <c r="AM149" s="37"/>
      <c r="AN149" s="44">
        <v>0.45891203703703703</v>
      </c>
      <c r="AO149" t="s">
        <v>43</v>
      </c>
      <c r="AP149" s="18" t="s">
        <v>968</v>
      </c>
      <c r="AQ149" s="15" t="s">
        <v>66</v>
      </c>
    </row>
    <row r="150" spans="1:43" x14ac:dyDescent="0.25">
      <c r="A150" s="19">
        <v>2022</v>
      </c>
      <c r="B150" s="19">
        <v>4</v>
      </c>
      <c r="C150" t="s">
        <v>42</v>
      </c>
      <c r="D150" t="s">
        <v>972</v>
      </c>
      <c r="E150" t="s">
        <v>973</v>
      </c>
      <c r="F150" t="s">
        <v>43</v>
      </c>
      <c r="G150" t="s">
        <v>44</v>
      </c>
      <c r="H150" t="s">
        <v>58</v>
      </c>
      <c r="I150" s="51"/>
      <c r="J150" s="51"/>
      <c r="K150" s="51"/>
      <c r="L150" t="s">
        <v>46</v>
      </c>
      <c r="M150" s="51"/>
      <c r="N150" s="51"/>
      <c r="O150" t="s">
        <v>62</v>
      </c>
      <c r="P150" t="s">
        <v>49</v>
      </c>
      <c r="Q150" t="s">
        <v>974</v>
      </c>
      <c r="R150" s="19">
        <v>30</v>
      </c>
      <c r="S150" t="s">
        <v>63</v>
      </c>
      <c r="T150" t="s">
        <v>48</v>
      </c>
      <c r="U150" t="s">
        <v>65</v>
      </c>
      <c r="V150" t="s">
        <v>67</v>
      </c>
      <c r="W150" t="s">
        <v>505</v>
      </c>
      <c r="X150" t="s">
        <v>505</v>
      </c>
      <c r="Z150" t="s">
        <v>52</v>
      </c>
      <c r="AA150" t="s">
        <v>506</v>
      </c>
      <c r="AC150" t="s">
        <v>70</v>
      </c>
      <c r="AD150" s="20"/>
      <c r="AE150" s="20">
        <v>44679</v>
      </c>
      <c r="AF150" s="20">
        <v>44680</v>
      </c>
      <c r="AG150" s="19">
        <v>1</v>
      </c>
      <c r="AH150" t="s">
        <v>975</v>
      </c>
      <c r="AI150" t="s">
        <v>976</v>
      </c>
      <c r="AJ150" t="s">
        <v>49</v>
      </c>
      <c r="AK150" s="43"/>
      <c r="AL150" t="s">
        <v>46</v>
      </c>
      <c r="AM150" s="37"/>
      <c r="AN150" s="44">
        <v>0.7688994560185185</v>
      </c>
      <c r="AO150" t="s">
        <v>43</v>
      </c>
      <c r="AP150" s="18" t="s">
        <v>972</v>
      </c>
      <c r="AQ150" s="15" t="s">
        <v>56</v>
      </c>
    </row>
  </sheetData>
  <autoFilter ref="A1:AQ150" xr:uid="{00000000-0009-0000-0000-000001000000}"/>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I47"/>
  <sheetViews>
    <sheetView workbookViewId="0">
      <selection activeCell="E7" sqref="E7"/>
    </sheetView>
  </sheetViews>
  <sheetFormatPr baseColWidth="10" defaultColWidth="11.42578125" defaultRowHeight="15" x14ac:dyDescent="0.25"/>
  <cols>
    <col min="1" max="1" width="52.85546875" customWidth="1"/>
    <col min="2" max="2" width="37.5703125" customWidth="1"/>
    <col min="5" max="5" width="55.140625" bestFit="1" customWidth="1"/>
  </cols>
  <sheetData>
    <row r="1" spans="1:9" ht="15" customHeight="1" x14ac:dyDescent="0.25"/>
    <row r="2" spans="1:9" ht="18" customHeight="1" thickBot="1" x14ac:dyDescent="0.3">
      <c r="A2" s="75"/>
      <c r="B2" s="76"/>
      <c r="F2" s="46"/>
    </row>
    <row r="3" spans="1:9" ht="30.75" thickBot="1" x14ac:dyDescent="0.3">
      <c r="A3" s="36" t="s">
        <v>210</v>
      </c>
      <c r="B3" s="50" t="s">
        <v>981</v>
      </c>
      <c r="E3" s="73" t="s">
        <v>152</v>
      </c>
      <c r="F3" s="74"/>
    </row>
    <row r="4" spans="1:9" ht="15.75" thickBot="1" x14ac:dyDescent="0.3">
      <c r="A4" s="28" t="s">
        <v>153</v>
      </c>
      <c r="B4" s="22" t="s">
        <v>208</v>
      </c>
      <c r="E4" s="2" t="s">
        <v>980</v>
      </c>
      <c r="F4" s="3">
        <v>146</v>
      </c>
    </row>
    <row r="5" spans="1:9" ht="15.75" thickBot="1" x14ac:dyDescent="0.3">
      <c r="A5" s="28" t="s">
        <v>155</v>
      </c>
      <c r="B5" s="22" t="s">
        <v>156</v>
      </c>
      <c r="E5" s="4" t="s">
        <v>979</v>
      </c>
      <c r="F5" s="5">
        <v>149</v>
      </c>
    </row>
    <row r="6" spans="1:9" ht="15.75" thickBot="1" x14ac:dyDescent="0.3">
      <c r="A6" s="28" t="s">
        <v>157</v>
      </c>
      <c r="B6" s="22" t="s">
        <v>158</v>
      </c>
      <c r="E6" s="6" t="s">
        <v>490</v>
      </c>
      <c r="F6" s="72">
        <f>+F4/F5</f>
        <v>0.97986577181208057</v>
      </c>
    </row>
    <row r="7" spans="1:9" ht="60.75" thickBot="1" x14ac:dyDescent="0.3">
      <c r="A7" s="29" t="s">
        <v>159</v>
      </c>
      <c r="B7" s="23" t="s">
        <v>160</v>
      </c>
    </row>
    <row r="8" spans="1:9" ht="30" customHeight="1" x14ac:dyDescent="0.25">
      <c r="A8" s="30" t="s">
        <v>207</v>
      </c>
      <c r="B8" s="24" t="s">
        <v>209</v>
      </c>
      <c r="E8" s="77" t="s">
        <v>983</v>
      </c>
      <c r="F8" s="78"/>
      <c r="G8" s="78"/>
      <c r="H8" s="78"/>
      <c r="I8" s="79"/>
    </row>
    <row r="9" spans="1:9" x14ac:dyDescent="0.25">
      <c r="A9" s="47" t="s">
        <v>506</v>
      </c>
      <c r="B9" s="14" t="s">
        <v>56</v>
      </c>
      <c r="C9" s="45"/>
      <c r="D9" s="45"/>
      <c r="E9" s="80"/>
      <c r="F9" s="81"/>
      <c r="G9" s="81"/>
      <c r="H9" s="81"/>
      <c r="I9" s="82"/>
    </row>
    <row r="10" spans="1:9" x14ac:dyDescent="0.25">
      <c r="A10" s="48" t="s">
        <v>75</v>
      </c>
      <c r="B10" s="14" t="s">
        <v>56</v>
      </c>
      <c r="C10" s="45"/>
      <c r="D10" s="45"/>
      <c r="E10" s="80"/>
      <c r="F10" s="81"/>
      <c r="G10" s="81"/>
      <c r="H10" s="81"/>
      <c r="I10" s="82"/>
    </row>
    <row r="11" spans="1:9" x14ac:dyDescent="0.25">
      <c r="A11" s="48" t="s">
        <v>211</v>
      </c>
      <c r="B11" s="14" t="s">
        <v>56</v>
      </c>
      <c r="C11" s="45"/>
      <c r="D11" s="45"/>
      <c r="E11" s="80"/>
      <c r="F11" s="81"/>
      <c r="G11" s="81"/>
      <c r="H11" s="81"/>
      <c r="I11" s="82"/>
    </row>
    <row r="12" spans="1:9" x14ac:dyDescent="0.25">
      <c r="A12" s="48" t="s">
        <v>149</v>
      </c>
      <c r="B12" s="14" t="s">
        <v>56</v>
      </c>
      <c r="C12" s="45"/>
      <c r="D12" s="45"/>
      <c r="E12" s="80"/>
      <c r="F12" s="81"/>
      <c r="G12" s="81"/>
      <c r="H12" s="81"/>
      <c r="I12" s="82"/>
    </row>
    <row r="13" spans="1:9" x14ac:dyDescent="0.25">
      <c r="A13" s="48" t="s">
        <v>276</v>
      </c>
      <c r="B13" s="14" t="s">
        <v>56</v>
      </c>
      <c r="C13" s="45"/>
      <c r="D13" s="45"/>
      <c r="E13" s="80"/>
      <c r="F13" s="81"/>
      <c r="G13" s="81"/>
      <c r="H13" s="81"/>
      <c r="I13" s="82"/>
    </row>
    <row r="14" spans="1:9" x14ac:dyDescent="0.25">
      <c r="A14" s="48" t="s">
        <v>64</v>
      </c>
      <c r="B14" s="14" t="s">
        <v>66</v>
      </c>
      <c r="C14" s="45"/>
      <c r="D14" s="45"/>
      <c r="E14" s="80"/>
      <c r="F14" s="81"/>
      <c r="G14" s="81"/>
      <c r="H14" s="81"/>
      <c r="I14" s="82"/>
    </row>
    <row r="15" spans="1:9" x14ac:dyDescent="0.25">
      <c r="A15" s="49" t="s">
        <v>69</v>
      </c>
      <c r="B15" s="34" t="s">
        <v>66</v>
      </c>
      <c r="C15" s="45"/>
      <c r="D15" s="45"/>
      <c r="E15" s="80"/>
      <c r="F15" s="81"/>
      <c r="G15" s="81"/>
      <c r="H15" s="81"/>
      <c r="I15" s="82"/>
    </row>
    <row r="16" spans="1:9" x14ac:dyDescent="0.25">
      <c r="A16" s="48" t="s">
        <v>85</v>
      </c>
      <c r="B16" s="14" t="s">
        <v>66</v>
      </c>
      <c r="C16" s="45"/>
      <c r="D16" s="45"/>
      <c r="E16" s="80"/>
      <c r="F16" s="81"/>
      <c r="G16" s="81"/>
      <c r="H16" s="81"/>
      <c r="I16" s="82"/>
    </row>
    <row r="17" spans="1:9" x14ac:dyDescent="0.25">
      <c r="A17" s="48" t="s">
        <v>206</v>
      </c>
      <c r="B17" s="14" t="s">
        <v>71</v>
      </c>
      <c r="C17" s="45"/>
      <c r="D17" s="45"/>
      <c r="E17" s="80"/>
      <c r="F17" s="81"/>
      <c r="G17" s="81"/>
      <c r="H17" s="81"/>
      <c r="I17" s="82"/>
    </row>
    <row r="18" spans="1:9" ht="15.75" thickBot="1" x14ac:dyDescent="0.3">
      <c r="A18" s="48" t="s">
        <v>60</v>
      </c>
      <c r="B18" s="14" t="s">
        <v>212</v>
      </c>
      <c r="C18" s="45"/>
      <c r="D18" s="45"/>
      <c r="E18" s="80"/>
      <c r="F18" s="81"/>
      <c r="G18" s="81"/>
      <c r="H18" s="81"/>
      <c r="I18" s="82"/>
    </row>
    <row r="19" spans="1:9" x14ac:dyDescent="0.25">
      <c r="A19" s="31" t="s">
        <v>161</v>
      </c>
      <c r="B19" s="25" t="s">
        <v>162</v>
      </c>
      <c r="E19" s="80"/>
      <c r="F19" s="81"/>
      <c r="G19" s="81"/>
      <c r="H19" s="81"/>
      <c r="I19" s="82"/>
    </row>
    <row r="20" spans="1:9" x14ac:dyDescent="0.25">
      <c r="A20" s="32" t="s">
        <v>42</v>
      </c>
      <c r="B20" s="26" t="s">
        <v>163</v>
      </c>
      <c r="E20" s="80"/>
      <c r="F20" s="81"/>
      <c r="G20" s="81"/>
      <c r="H20" s="81"/>
      <c r="I20" s="82"/>
    </row>
    <row r="21" spans="1:9" ht="15.75" thickBot="1" x14ac:dyDescent="0.3">
      <c r="A21" s="33" t="s">
        <v>150</v>
      </c>
      <c r="B21" s="27" t="s">
        <v>164</v>
      </c>
      <c r="E21" s="80"/>
      <c r="F21" s="81"/>
      <c r="G21" s="81"/>
      <c r="H21" s="81"/>
      <c r="I21" s="82"/>
    </row>
    <row r="22" spans="1:9" x14ac:dyDescent="0.25">
      <c r="E22" s="80"/>
      <c r="F22" s="81"/>
      <c r="G22" s="81"/>
      <c r="H22" s="81"/>
      <c r="I22" s="82"/>
    </row>
    <row r="23" spans="1:9" x14ac:dyDescent="0.25">
      <c r="E23" s="80"/>
      <c r="F23" s="81"/>
      <c r="G23" s="81"/>
      <c r="H23" s="81"/>
      <c r="I23" s="82"/>
    </row>
    <row r="24" spans="1:9" x14ac:dyDescent="0.25">
      <c r="A24" s="39" t="s">
        <v>165</v>
      </c>
      <c r="B24" s="40"/>
      <c r="E24" s="80"/>
      <c r="F24" s="81"/>
      <c r="G24" s="81"/>
      <c r="H24" s="81"/>
      <c r="I24" s="82"/>
    </row>
    <row r="25" spans="1:9" ht="210" x14ac:dyDescent="0.25">
      <c r="A25" s="41" t="s">
        <v>982</v>
      </c>
      <c r="B25" s="41"/>
      <c r="E25" s="80"/>
      <c r="F25" s="81"/>
      <c r="G25" s="81"/>
      <c r="H25" s="81"/>
      <c r="I25" s="82"/>
    </row>
    <row r="26" spans="1:9" x14ac:dyDescent="0.25">
      <c r="E26" s="80"/>
      <c r="F26" s="81"/>
      <c r="G26" s="81"/>
      <c r="H26" s="81"/>
      <c r="I26" s="82"/>
    </row>
    <row r="27" spans="1:9" x14ac:dyDescent="0.25">
      <c r="A27" s="42"/>
      <c r="B27" s="42"/>
      <c r="E27" s="80"/>
      <c r="F27" s="81"/>
      <c r="G27" s="81"/>
      <c r="H27" s="81"/>
      <c r="I27" s="82"/>
    </row>
    <row r="28" spans="1:9" ht="15.75" customHeight="1" thickBot="1" x14ac:dyDescent="0.3">
      <c r="A28" s="42"/>
      <c r="B28" s="42"/>
      <c r="E28" s="83"/>
      <c r="F28" s="84"/>
      <c r="G28" s="84"/>
      <c r="H28" s="84"/>
      <c r="I28" s="85"/>
    </row>
    <row r="29" spans="1:9" x14ac:dyDescent="0.25">
      <c r="A29" s="42"/>
      <c r="B29" s="42"/>
      <c r="E29" s="35"/>
      <c r="F29" s="35"/>
      <c r="G29" s="35"/>
      <c r="H29" s="35"/>
      <c r="I29" s="35"/>
    </row>
    <row r="30" spans="1:9" x14ac:dyDescent="0.25">
      <c r="A30" s="42"/>
      <c r="B30" s="42"/>
      <c r="E30" s="35"/>
      <c r="F30" s="35"/>
      <c r="G30" s="35"/>
      <c r="H30" s="35"/>
      <c r="I30" s="35"/>
    </row>
    <row r="31" spans="1:9" x14ac:dyDescent="0.25">
      <c r="A31" s="42"/>
      <c r="B31" s="42"/>
      <c r="E31" s="35"/>
      <c r="F31" s="35"/>
      <c r="G31" s="35"/>
      <c r="H31" s="35"/>
      <c r="I31" s="35"/>
    </row>
    <row r="32" spans="1:9" x14ac:dyDescent="0.25">
      <c r="E32" s="35"/>
      <c r="F32" s="35"/>
      <c r="G32" s="35"/>
      <c r="H32" s="35"/>
      <c r="I32" s="35"/>
    </row>
    <row r="33" spans="2:9" x14ac:dyDescent="0.25">
      <c r="E33" s="35"/>
      <c r="F33" s="35"/>
      <c r="G33" s="35"/>
      <c r="H33" s="35"/>
      <c r="I33" s="35"/>
    </row>
    <row r="35" spans="2:9" ht="15" customHeight="1" x14ac:dyDescent="0.25"/>
    <row r="43" spans="2:9" x14ac:dyDescent="0.25">
      <c r="B43" s="1"/>
    </row>
    <row r="44" spans="2:9" ht="53.25" customHeight="1" x14ac:dyDescent="0.25"/>
    <row r="45" spans="2:9" ht="72" customHeight="1" x14ac:dyDescent="0.25"/>
    <row r="46" spans="2:9" ht="210" customHeight="1" x14ac:dyDescent="0.25"/>
    <row r="47" spans="2:9" ht="117" customHeight="1" x14ac:dyDescent="0.25"/>
  </sheetData>
  <mergeCells count="3">
    <mergeCell ref="E3:F3"/>
    <mergeCell ref="A2:B2"/>
    <mergeCell ref="E8:I2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C22"/>
  <sheetViews>
    <sheetView workbookViewId="0">
      <selection activeCell="B9" sqref="B9"/>
    </sheetView>
  </sheetViews>
  <sheetFormatPr baseColWidth="10" defaultColWidth="11.42578125" defaultRowHeight="15" x14ac:dyDescent="0.25"/>
  <cols>
    <col min="1" max="1" width="27.5703125" customWidth="1"/>
    <col min="2" max="2" width="48.28515625" customWidth="1"/>
    <col min="3" max="3" width="111.7109375" customWidth="1"/>
    <col min="4" max="6" width="11.85546875" bestFit="1" customWidth="1"/>
  </cols>
  <sheetData>
    <row r="1" spans="1:3" x14ac:dyDescent="0.25">
      <c r="A1" s="86" t="s">
        <v>166</v>
      </c>
      <c r="B1" s="87"/>
      <c r="C1" s="88"/>
    </row>
    <row r="2" spans="1:3" x14ac:dyDescent="0.25">
      <c r="A2" s="89" t="s">
        <v>167</v>
      </c>
      <c r="B2" s="90"/>
      <c r="C2" s="91"/>
    </row>
    <row r="3" spans="1:3" x14ac:dyDescent="0.25">
      <c r="A3" s="92" t="s">
        <v>168</v>
      </c>
      <c r="B3" s="7" t="s">
        <v>169</v>
      </c>
      <c r="C3" s="8" t="s">
        <v>170</v>
      </c>
    </row>
    <row r="4" spans="1:3" x14ac:dyDescent="0.25">
      <c r="A4" s="92"/>
      <c r="B4" s="7" t="s">
        <v>171</v>
      </c>
      <c r="C4" s="8" t="s">
        <v>172</v>
      </c>
    </row>
    <row r="5" spans="1:3" x14ac:dyDescent="0.25">
      <c r="A5" s="92"/>
      <c r="B5" s="93" t="s">
        <v>173</v>
      </c>
      <c r="C5" s="8" t="s">
        <v>174</v>
      </c>
    </row>
    <row r="6" spans="1:3" ht="30" x14ac:dyDescent="0.25">
      <c r="A6" s="92"/>
      <c r="B6" s="93"/>
      <c r="C6" s="9" t="s">
        <v>175</v>
      </c>
    </row>
    <row r="7" spans="1:3" ht="30" x14ac:dyDescent="0.25">
      <c r="A7" s="92"/>
      <c r="B7" s="93"/>
      <c r="C7" s="9" t="s">
        <v>176</v>
      </c>
    </row>
    <row r="8" spans="1:3" x14ac:dyDescent="0.25">
      <c r="A8" s="94" t="s">
        <v>177</v>
      </c>
      <c r="B8" s="7" t="s">
        <v>178</v>
      </c>
      <c r="C8" s="10" t="s">
        <v>179</v>
      </c>
    </row>
    <row r="9" spans="1:3" ht="30" x14ac:dyDescent="0.25">
      <c r="A9" s="94"/>
      <c r="B9" s="7" t="s">
        <v>180</v>
      </c>
      <c r="C9" s="9" t="s">
        <v>181</v>
      </c>
    </row>
    <row r="10" spans="1:3" ht="30" x14ac:dyDescent="0.25">
      <c r="A10" s="94"/>
      <c r="B10" s="7" t="s">
        <v>182</v>
      </c>
      <c r="C10" s="9" t="s">
        <v>183</v>
      </c>
    </row>
    <row r="11" spans="1:3" x14ac:dyDescent="0.25">
      <c r="A11" s="94"/>
      <c r="B11" s="96" t="s">
        <v>184</v>
      </c>
      <c r="C11" s="11" t="s">
        <v>185</v>
      </c>
    </row>
    <row r="12" spans="1:3" ht="30" x14ac:dyDescent="0.25">
      <c r="A12" s="94"/>
      <c r="B12" s="96"/>
      <c r="C12" s="9" t="s">
        <v>186</v>
      </c>
    </row>
    <row r="13" spans="1:3" ht="30" x14ac:dyDescent="0.25">
      <c r="A13" s="94"/>
      <c r="B13" s="96"/>
      <c r="C13" s="9" t="s">
        <v>187</v>
      </c>
    </row>
    <row r="14" spans="1:3" x14ac:dyDescent="0.25">
      <c r="A14" s="94"/>
      <c r="B14" s="97" t="s">
        <v>188</v>
      </c>
      <c r="C14" s="98"/>
    </row>
    <row r="15" spans="1:3" x14ac:dyDescent="0.25">
      <c r="A15" s="94"/>
      <c r="B15" s="12" t="s">
        <v>189</v>
      </c>
      <c r="C15" s="9" t="s">
        <v>190</v>
      </c>
    </row>
    <row r="16" spans="1:3" ht="30" x14ac:dyDescent="0.25">
      <c r="A16" s="94"/>
      <c r="B16" s="12" t="s">
        <v>191</v>
      </c>
      <c r="C16" s="9" t="s">
        <v>192</v>
      </c>
    </row>
    <row r="17" spans="1:3" ht="45" x14ac:dyDescent="0.25">
      <c r="A17" s="94"/>
      <c r="B17" s="7" t="s">
        <v>193</v>
      </c>
      <c r="C17" s="9" t="s">
        <v>194</v>
      </c>
    </row>
    <row r="18" spans="1:3" x14ac:dyDescent="0.25">
      <c r="A18" s="94"/>
      <c r="B18" s="7" t="s">
        <v>195</v>
      </c>
      <c r="C18" s="8" t="s">
        <v>196</v>
      </c>
    </row>
    <row r="19" spans="1:3" ht="30" x14ac:dyDescent="0.25">
      <c r="A19" s="94"/>
      <c r="B19" s="12" t="s">
        <v>197</v>
      </c>
      <c r="C19" s="9" t="s">
        <v>198</v>
      </c>
    </row>
    <row r="20" spans="1:3" ht="30" x14ac:dyDescent="0.25">
      <c r="A20" s="94"/>
      <c r="B20" s="12" t="s">
        <v>199</v>
      </c>
      <c r="C20" s="9" t="s">
        <v>200</v>
      </c>
    </row>
    <row r="21" spans="1:3" x14ac:dyDescent="0.25">
      <c r="A21" s="94"/>
      <c r="B21" s="97" t="s">
        <v>201</v>
      </c>
      <c r="C21" s="10" t="s">
        <v>202</v>
      </c>
    </row>
    <row r="22" spans="1:3" ht="15.75" thickBot="1" x14ac:dyDescent="0.3">
      <c r="A22" s="95"/>
      <c r="B22" s="99"/>
      <c r="C22" s="13" t="s">
        <v>203</v>
      </c>
    </row>
  </sheetData>
  <mergeCells count="8">
    <mergeCell ref="A1:C1"/>
    <mergeCell ref="A2:C2"/>
    <mergeCell ref="A3:A7"/>
    <mergeCell ref="B5:B7"/>
    <mergeCell ref="A8:A22"/>
    <mergeCell ref="B11:B13"/>
    <mergeCell ref="B14:C14"/>
    <mergeCell ref="B21:B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D2033FEF64C9E469CF14DF5B17EBA41" ma:contentTypeVersion="13" ma:contentTypeDescription="Crear nuevo documento." ma:contentTypeScope="" ma:versionID="09afef5eba434483967036679721066f">
  <xsd:schema xmlns:xsd="http://www.w3.org/2001/XMLSchema" xmlns:xs="http://www.w3.org/2001/XMLSchema" xmlns:p="http://schemas.microsoft.com/office/2006/metadata/properties" xmlns:ns3="6151fa7a-567d-4d2b-945d-7d0f61574e68" xmlns:ns4="86104186-18f9-41bb-9093-9f8208debf41" targetNamespace="http://schemas.microsoft.com/office/2006/metadata/properties" ma:root="true" ma:fieldsID="542a6ee375ea70fb7e08d550bbc4682b" ns3:_="" ns4:_="">
    <xsd:import namespace="6151fa7a-567d-4d2b-945d-7d0f61574e68"/>
    <xsd:import namespace="86104186-18f9-41bb-9093-9f8208debf41"/>
    <xsd:element name="properties">
      <xsd:complexType>
        <xsd:sequence>
          <xsd:element name="documentManagement">
            <xsd:complexType>
              <xsd:all>
                <xsd:element ref="ns3:SharedWithUsers" minOccurs="0"/>
                <xsd:element ref="ns4:MediaServiceMetadata" minOccurs="0"/>
                <xsd:element ref="ns4:MediaServiceFastMetadata" minOccurs="0"/>
                <xsd:element ref="ns3:SharedWithDetails" minOccurs="0"/>
                <xsd:element ref="ns3:SharingHintHash"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1fa7a-567d-4d2b-945d-7d0f61574e6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6104186-18f9-41bb-9093-9f8208debf41"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3146A8-E606-4728-86AA-5761FE988023}">
  <ds:schemaRefs>
    <ds:schemaRef ds:uri="http://schemas.microsoft.com/sharepoint/v3/contenttype/forms"/>
  </ds:schemaRefs>
</ds:datastoreItem>
</file>

<file path=customXml/itemProps2.xml><?xml version="1.0" encoding="utf-8"?>
<ds:datastoreItem xmlns:ds="http://schemas.openxmlformats.org/officeDocument/2006/customXml" ds:itemID="{27D1722E-0BEC-4CBE-9601-594B98C57153}">
  <ds:schemaRef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86104186-18f9-41bb-9093-9f8208debf41"/>
    <ds:schemaRef ds:uri="6151fa7a-567d-4d2b-945d-7d0f61574e68"/>
    <ds:schemaRef ds:uri="http://purl.org/dc/terms/"/>
  </ds:schemaRefs>
</ds:datastoreItem>
</file>

<file path=customXml/itemProps3.xml><?xml version="1.0" encoding="utf-8"?>
<ds:datastoreItem xmlns:ds="http://schemas.openxmlformats.org/officeDocument/2006/customXml" ds:itemID="{49E84066-BAFC-44F6-B84C-08B63A7228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51fa7a-567d-4d2b-945d-7d0f61574e68"/>
    <ds:schemaRef ds:uri="86104186-18f9-41bb-9093-9f8208deb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Base sistema de reclamos FOSIS</vt:lpstr>
      <vt:lpstr>HOMOLOGACIÓN-CALCULO INDICADOR</vt:lpstr>
      <vt:lpstr>Decisiones Resolutivas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admin_fosis</dc:creator>
  <cp:keywords/>
  <dc:description/>
  <cp:lastModifiedBy>Beatriz Diaz Sepulveda</cp:lastModifiedBy>
  <cp:revision/>
  <dcterms:created xsi:type="dcterms:W3CDTF">2021-04-06T19:13:10Z</dcterms:created>
  <dcterms:modified xsi:type="dcterms:W3CDTF">2022-05-25T19:27:38Z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0x0101003D2033FEF64C9E469CF14DF5B17EBA41</vt:lpwstr>
  </property>
  <property fmtid="{D5CDD505-2E9C-101B-9397-08002B2CF9AE}" pid="3" name="_dlc_DocIdItemGuid">
    <vt:lpwstr>c1969926-ad94-43cd-9cee-24c0f17f865c</vt:lpwstr>
  </property>
</Properties>
</file>