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cobar\Desktop\doc\"/>
    </mc:Choice>
  </mc:AlternateContent>
  <xr:revisionPtr revIDLastSave="0" documentId="13_ncr:1_{65CAC1C8-C324-47DE-81BD-19267D6E155A}" xr6:coauthVersionLast="47" xr6:coauthVersionMax="47" xr10:uidLastSave="{00000000-0000-0000-0000-000000000000}"/>
  <bookViews>
    <workbookView xWindow="-120" yWindow="-120" windowWidth="20730" windowHeight="11160" xr2:uid="{E60E38F5-F99B-48D3-A57A-F347FFA54DE2}"/>
  </bookViews>
  <sheets>
    <sheet name="Informe" sheetId="4" r:id="rId1"/>
    <sheet name="Base de Datos_2022" sheetId="3" r:id="rId2"/>
    <sheet name="Homologación" sheetId="5" r:id="rId3"/>
  </sheets>
  <definedNames>
    <definedName name="_xlnm._FilterDatabase" localSheetId="1" hidden="1">'Base de Datos_2022'!$B$3:$O$78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" l="1"/>
  <c r="E17" i="4"/>
  <c r="E16" i="4"/>
  <c r="E15" i="4"/>
  <c r="E12" i="4"/>
  <c r="E11" i="4"/>
  <c r="E10" i="4"/>
  <c r="E14" i="4" l="1"/>
  <c r="E13" i="4" l="1"/>
  <c r="E9" i="4" l="1"/>
  <c r="E21" i="4" l="1"/>
  <c r="D26" i="4"/>
</calcChain>
</file>

<file path=xl/sharedStrings.xml><?xml version="1.0" encoding="utf-8"?>
<sst xmlns="http://schemas.openxmlformats.org/spreadsheetml/2006/main" count="597" uniqueCount="160">
  <si>
    <t>Pais</t>
  </si>
  <si>
    <t>Región</t>
  </si>
  <si>
    <t>Genero</t>
  </si>
  <si>
    <t>Tema</t>
  </si>
  <si>
    <t>Fecha</t>
  </si>
  <si>
    <t>Consulta</t>
  </si>
  <si>
    <t>Chile</t>
  </si>
  <si>
    <t>RM Región Metropolitana</t>
  </si>
  <si>
    <t>Estudiante</t>
  </si>
  <si>
    <t> M</t>
  </si>
  <si>
    <t>Proceso de selección (Profesionales)</t>
  </si>
  <si>
    <t>Economista</t>
  </si>
  <si>
    <t>Otros</t>
  </si>
  <si>
    <t>IV Región de Coquimbo</t>
  </si>
  <si>
    <t>Otro</t>
  </si>
  <si>
    <t>Servicios</t>
  </si>
  <si>
    <t>Reclamo contra la FNE</t>
  </si>
  <si>
    <t>Servicios básicos</t>
  </si>
  <si>
    <t>XV Región de Arica y Parinacota</t>
  </si>
  <si>
    <t>Abogado</t>
  </si>
  <si>
    <t>XII Región de Magallanes</t>
  </si>
  <si>
    <t> F</t>
  </si>
  <si>
    <t>Grandes tiendas y supermercados</t>
  </si>
  <si>
    <t>Sector financiero</t>
  </si>
  <si>
    <t>VII Región del Maule</t>
  </si>
  <si>
    <t>Dueña/o de casa</t>
  </si>
  <si>
    <t>Comerciante</t>
  </si>
  <si>
    <t>Comercio</t>
  </si>
  <si>
    <t>VIII Región del Bío-Bío</t>
  </si>
  <si>
    <t>Proveedor</t>
  </si>
  <si>
    <t>Telecomunicaciones</t>
  </si>
  <si>
    <t>V Región de Valparaíso</t>
  </si>
  <si>
    <t>Otros transportes</t>
  </si>
  <si>
    <t>Industria</t>
  </si>
  <si>
    <t>II Región de Antofagasta</t>
  </si>
  <si>
    <t>Felicitación</t>
  </si>
  <si>
    <t>Industria farmacéutica</t>
  </si>
  <si>
    <t>Industria alimenticia</t>
  </si>
  <si>
    <t>I Región de Tarapacá</t>
  </si>
  <si>
    <t>IX Región de la Araucanía</t>
  </si>
  <si>
    <t xml:space="preserve"> M</t>
  </si>
  <si>
    <t xml:space="preserve"> F</t>
  </si>
  <si>
    <t>XIV Región de Los Ríos</t>
  </si>
  <si>
    <t>Agrega información acorde a Requisito Técnico</t>
  </si>
  <si>
    <t xml:space="preserve">Información extraída desde Base de Datos "Contacto SIAC". </t>
  </si>
  <si>
    <t>Código único de identificación (ID) del reclamo</t>
  </si>
  <si>
    <t xml:space="preserve">
Actuaciones, Atenciones y/o Productos (bien y/o servicio) que aplica </t>
  </si>
  <si>
    <t>Fecha de Respuesta</t>
  </si>
  <si>
    <t>Respondido</t>
  </si>
  <si>
    <t>Actuaciones</t>
  </si>
  <si>
    <t>Atenciones y/o Productos (bien y/o servicio) que aplica</t>
  </si>
  <si>
    <t>INFORME INDICADOR RECLAMOS RESPONDIDOS FNE 2022</t>
  </si>
  <si>
    <t>Indicador</t>
  </si>
  <si>
    <t>RECLAMOS RESPONDIDOS</t>
  </si>
  <si>
    <t xml:space="preserve">Nombre del Indicador </t>
  </si>
  <si>
    <t>Porcentaje de reclamos respondidos respecto de los reclamos recibidos en año t</t>
  </si>
  <si>
    <t>Fórmula de cálculo</t>
  </si>
  <si>
    <t>(Número de reclamos respondidos en el año t / Total de reclamos recibidos al año t) *100</t>
  </si>
  <si>
    <t>Mes</t>
  </si>
  <si>
    <t>N° de Reclamos al año t</t>
  </si>
  <si>
    <t>N° de Respuestas en el año t</t>
  </si>
  <si>
    <t xml:space="preserve">% de Reclamos respondidos al año t </t>
  </si>
  <si>
    <t>Total</t>
  </si>
  <si>
    <t>Cálculo Indicador FNE</t>
  </si>
  <si>
    <t>Porcentaje de reclamos respondidos respecto de los reclamos recibidos en año 2022</t>
  </si>
  <si>
    <t>Meta</t>
  </si>
  <si>
    <t>TABLA DE HOMOLOGACIÓN</t>
  </si>
  <si>
    <t>Información extraída desde Base de Datos "Contacto SIAC".</t>
  </si>
  <si>
    <t>Código único de identificación (ID) del reclamo (Columna B)</t>
  </si>
  <si>
    <t xml:space="preserve">
Actuaciones, Atenciones y/o Productos (bien y/o servicios) que aplica
(Columna C) </t>
  </si>
  <si>
    <t>Fecha de ingreso del reclamo
(Columna D)</t>
  </si>
  <si>
    <t>Tipo Requerimiento
(Columna E)</t>
  </si>
  <si>
    <t>Nombre
(Columna F)</t>
  </si>
  <si>
    <t>Email
(Columna G)</t>
  </si>
  <si>
    <t>Pais
(Columna H)</t>
  </si>
  <si>
    <t>Región
(Columna I)</t>
  </si>
  <si>
    <r>
      <t>Ti</t>
    </r>
    <r>
      <rPr>
        <b/>
        <sz val="11"/>
        <color theme="4" tint="-0.249977111117893"/>
        <rFont val="Calibri"/>
        <family val="2"/>
        <scheme val="minor"/>
      </rPr>
      <t>po de Usuario</t>
    </r>
    <r>
      <rPr>
        <b/>
        <sz val="11"/>
        <color theme="8" tint="-0.499984740745262"/>
        <rFont val="Calibri"/>
        <family val="2"/>
        <scheme val="minor"/>
      </rPr>
      <t xml:space="preserve">
(Columna J)</t>
    </r>
  </si>
  <si>
    <t>Genero
(Columna K)</t>
  </si>
  <si>
    <t>Tema
(Columna L)</t>
  </si>
  <si>
    <t>Fecha de Respuesta
(Columna M)</t>
  </si>
  <si>
    <t>N° de Oficio o identificación del documento en se contiene la respuesta (Columna N)</t>
  </si>
  <si>
    <t>Columna</t>
  </si>
  <si>
    <t xml:space="preserve">Nombre de la Columna en Base de Datos original </t>
  </si>
  <si>
    <t xml:space="preserve">Homologación Medio de Verificación </t>
  </si>
  <si>
    <t xml:space="preserve">Columna B </t>
  </si>
  <si>
    <t>No tiene (1)</t>
  </si>
  <si>
    <t>Columna C</t>
  </si>
  <si>
    <t>Actuaciones, atenciones y productos (bien y/o servicios) que aplica</t>
  </si>
  <si>
    <t>Columna D</t>
  </si>
  <si>
    <t>Fecha de ingreso del reclamo</t>
  </si>
  <si>
    <t>Columna E</t>
  </si>
  <si>
    <t>Tipo de Requerimiento</t>
  </si>
  <si>
    <t>Columna F</t>
  </si>
  <si>
    <t>Nombre (2)</t>
  </si>
  <si>
    <t>Columna G</t>
  </si>
  <si>
    <t>Email (2)</t>
  </si>
  <si>
    <t>Columna H</t>
  </si>
  <si>
    <t>Columna I</t>
  </si>
  <si>
    <t>Columna J</t>
  </si>
  <si>
    <t>Columna K</t>
  </si>
  <si>
    <t>Columna L</t>
  </si>
  <si>
    <t>Columna M</t>
  </si>
  <si>
    <t>Columna N</t>
  </si>
  <si>
    <t>N° de Oficio o identificación del documento en que se contiene la respuesta</t>
  </si>
  <si>
    <t>Columna O</t>
  </si>
  <si>
    <t>No tiene</t>
  </si>
  <si>
    <t>Nota (1): Las Columnas B, C, M, N y O, se agregan a la Base de Datos exportadas, para efectos de dar cumplimiento a los medios de verificación solicitados para el Indicador en Requisitos Técnicos.</t>
  </si>
  <si>
    <t>Estado del Reclamo
(Ingresado, En Análisis, Respondido, Derivados y Desistidos)
(Columna O)</t>
  </si>
  <si>
    <t>Notas</t>
  </si>
  <si>
    <t xml:space="preserve">Fecha de ingreso del reclamo
</t>
  </si>
  <si>
    <t xml:space="preserve">Tipo Requerimiento
</t>
  </si>
  <si>
    <t xml:space="preserve">Email
</t>
  </si>
  <si>
    <t xml:space="preserve">Pais
</t>
  </si>
  <si>
    <t xml:space="preserve">Región
</t>
  </si>
  <si>
    <r>
      <t>Ti</t>
    </r>
    <r>
      <rPr>
        <b/>
        <sz val="11"/>
        <color theme="4" tint="-0.249977111117893"/>
        <rFont val="Calibri"/>
        <family val="2"/>
        <scheme val="minor"/>
      </rPr>
      <t>po de Usuario</t>
    </r>
    <r>
      <rPr>
        <b/>
        <sz val="11"/>
        <color theme="8" tint="-0.499984740745262"/>
        <rFont val="Calibri"/>
        <family val="2"/>
        <scheme val="minor"/>
      </rPr>
      <t xml:space="preserve">
</t>
    </r>
  </si>
  <si>
    <t xml:space="preserve">Genero
</t>
  </si>
  <si>
    <t xml:space="preserve">Tema
</t>
  </si>
  <si>
    <t xml:space="preserve">Fecha de Respuesta
</t>
  </si>
  <si>
    <t>N° de Oficio o identificación del documento en se contiene la respuesta</t>
  </si>
  <si>
    <t>Nota (2): Para Columnas F y G,  se aplica tratamiento de datos personales de nombre y correo mostrando celdas en color gris.</t>
  </si>
  <si>
    <t>Base de Datos íntegra exportada desde Sistema Contacto SIAC, con filtro en opción de "Reclamo contra la FNE".</t>
  </si>
  <si>
    <t>Para Columnas "Nombre" y "Email",  se aplica tratamiento de datos personales mostrando celdas en color gris.</t>
  </si>
  <si>
    <t xml:space="preserve">Nombre 
</t>
  </si>
  <si>
    <t>Derivado</t>
  </si>
  <si>
    <t>Ingresado</t>
  </si>
  <si>
    <t>En análisis</t>
  </si>
  <si>
    <t>Estado del Reclamo (Ingresado, En Análisis, Respondido, Derivados y Desistido)</t>
  </si>
  <si>
    <t>Subcategorías columna O</t>
  </si>
  <si>
    <t>Jurisprudencia</t>
  </si>
  <si>
    <t>VI Región Lib. Bdo. O'Higgins</t>
  </si>
  <si>
    <t>México</t>
  </si>
  <si>
    <t>SIN REGION</t>
  </si>
  <si>
    <t>Correo electronico (MV32)_02/05/2022</t>
  </si>
  <si>
    <t>Derivado a Servicio por Ord.N°509 (MV20) del 28/03/2022.
Respuesta a usuaria por Correo_electrónico (MV20)_02/05/2022</t>
  </si>
  <si>
    <t xml:space="preserve">Estado del Reclamo
(Ingresado, En Análisis, Respondido, Derivado y Desistido)
</t>
  </si>
  <si>
    <t>X Región de los Lagos</t>
  </si>
  <si>
    <t>Sugerencia</t>
  </si>
  <si>
    <t>España</t>
  </si>
  <si>
    <t>Tipo de Usuario</t>
  </si>
  <si>
    <t>Argentina</t>
  </si>
  <si>
    <t>Proceso de selección (Profesionales</t>
  </si>
  <si>
    <t>F</t>
  </si>
  <si>
    <t>Correo electrónico (MV53)_11_08_2022</t>
  </si>
  <si>
    <t>Oficio y Correo Electrónico</t>
  </si>
  <si>
    <t>Estados Unidos</t>
  </si>
  <si>
    <t>--</t>
  </si>
  <si>
    <t>Período 01 de enero al 31 de octubre de 2022</t>
  </si>
  <si>
    <t>Correo electrónico (MV74)_13_10_2022</t>
  </si>
  <si>
    <t>(1) Para Código único identificación (ID) del reclamo N°20, corresponde a una Derivación efectuada por medio de Ord.N°509 de fecha 28/03/2022 e informado por correo electrónico a la usuaria el 02/05/2022.-</t>
  </si>
  <si>
    <t xml:space="preserve">(2) Códigos únicos de identificación (ID) de los reclamos N°32 y N°33. Corresponde a sólo 1 Reclamo, se encuentra repetido de manera exacta en texto y enviado en dos oportunidades en misma fecha. Se consideran ambos en la planilla inicial de conteo. </t>
  </si>
  <si>
    <t xml:space="preserve">Respondido </t>
  </si>
  <si>
    <t xml:space="preserve">Correo electronico (MV33)_02_05_2022 </t>
  </si>
  <si>
    <t>Correo electronico (MV35)_05_05_2022</t>
  </si>
  <si>
    <t xml:space="preserve">Correo electronico (MV21)_Respuesta_31_03_2022 </t>
  </si>
  <si>
    <t>Correo_electrónico (MV13)_18_04_2022</t>
  </si>
  <si>
    <t>Correo_electrónico (MV08)_01_02_2022</t>
  </si>
  <si>
    <t xml:space="preserve">Correo_electrónico (MV05)_26_01_2022 </t>
  </si>
  <si>
    <t>Derivado (1)</t>
  </si>
  <si>
    <t>Número de reclamos respondidos en año 2022</t>
  </si>
  <si>
    <t>Total de reclamos recibidos al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</si>
</sst>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262626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8" tint="-0.249977111117893"/>
      </top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8" tint="-0.249977111117893"/>
      </bottom>
      <diagonal/>
    </border>
    <border>
      <left/>
      <right/>
      <top style="medium">
        <color indexed="64"/>
      </top>
      <bottom style="thin">
        <color theme="8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medium">
        <color indexed="64"/>
      </right>
      <top style="thin">
        <color theme="8" tint="-0.249977111117893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0" borderId="0" xfId="0" applyFont="1"/>
    <xf numFmtId="0" fontId="4" fillId="0" borderId="0" xfId="0" applyFont="1"/>
    <xf numFmtId="0" fontId="5" fillId="0" borderId="0" xfId="0" applyFont="1"/>
    <xf numFmtId="0" fontId="2" fillId="4" borderId="8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4" borderId="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4" borderId="12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17" fontId="6" fillId="6" borderId="18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10" fontId="6" fillId="0" borderId="20" xfId="0" applyNumberFormat="1" applyFont="1" applyBorder="1" applyAlignment="1">
      <alignment horizontal="center" vertical="center" wrapText="1"/>
    </xf>
    <xf numFmtId="17" fontId="6" fillId="6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7" fontId="6" fillId="6" borderId="2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0" fontId="6" fillId="0" borderId="22" xfId="0" applyNumberFormat="1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1" applyNumberFormat="1" applyFont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9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0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0" borderId="0" xfId="0" applyFont="1"/>
    <xf numFmtId="0" fontId="2" fillId="8" borderId="15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0" xfId="0" applyFont="1"/>
    <xf numFmtId="0" fontId="11" fillId="7" borderId="32" xfId="0" applyFont="1" applyFill="1" applyBorder="1" applyAlignment="1">
      <alignment horizontal="center" vertical="center" wrapText="1"/>
    </xf>
    <xf numFmtId="10" fontId="8" fillId="4" borderId="17" xfId="0" applyNumberFormat="1" applyFont="1" applyFill="1" applyBorder="1" applyAlignment="1">
      <alignment horizontal="center" vertical="center" wrapText="1"/>
    </xf>
    <xf numFmtId="10" fontId="9" fillId="0" borderId="7" xfId="1" applyNumberFormat="1" applyFont="1" applyBorder="1" applyAlignment="1">
      <alignment horizontal="center" vertical="center"/>
    </xf>
    <xf numFmtId="164" fontId="9" fillId="4" borderId="27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9" borderId="31" xfId="0" applyFont="1" applyFill="1" applyBorder="1" applyAlignment="1">
      <alignment horizontal="left" vertical="center" wrapText="1"/>
    </xf>
    <xf numFmtId="0" fontId="19" fillId="9" borderId="19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horizontal="left" vertical="center" wrapText="1"/>
    </xf>
    <xf numFmtId="0" fontId="17" fillId="9" borderId="1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/>
    <xf numFmtId="0" fontId="13" fillId="0" borderId="7" xfId="0" applyFont="1" applyBorder="1"/>
    <xf numFmtId="0" fontId="13" fillId="0" borderId="12" xfId="0" applyFont="1" applyBorder="1"/>
    <xf numFmtId="0" fontId="13" fillId="0" borderId="35" xfId="0" applyFont="1" applyBorder="1"/>
    <xf numFmtId="0" fontId="13" fillId="0" borderId="27" xfId="0" applyFont="1" applyBorder="1"/>
    <xf numFmtId="0" fontId="11" fillId="7" borderId="39" xfId="0" applyFont="1" applyFill="1" applyBorder="1" applyAlignment="1">
      <alignment horizontal="center" vertical="center" wrapText="1"/>
    </xf>
    <xf numFmtId="0" fontId="11" fillId="7" borderId="40" xfId="0" applyFont="1" applyFill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7" fillId="9" borderId="35" xfId="0" applyFont="1" applyFill="1" applyBorder="1" applyAlignment="1">
      <alignment vertical="center" wrapText="1"/>
    </xf>
    <xf numFmtId="0" fontId="13" fillId="0" borderId="3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right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6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14" fontId="1" fillId="0" borderId="18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14" fontId="1" fillId="10" borderId="6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center" vertical="center" wrapText="1"/>
    </xf>
    <xf numFmtId="14" fontId="13" fillId="10" borderId="6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0" fontId="1" fillId="10" borderId="7" xfId="0" applyFont="1" applyFill="1" applyBorder="1" applyAlignment="1">
      <alignment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4" fillId="0" borderId="8" xfId="0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0" fontId="1" fillId="0" borderId="19" xfId="0" quotePrefix="1" applyFont="1" applyBorder="1" applyAlignment="1">
      <alignment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21" fillId="10" borderId="1" xfId="0" applyFont="1" applyFill="1" applyBorder="1" applyAlignment="1">
      <alignment horizontal="left" vertical="center" wrapText="1"/>
    </xf>
    <xf numFmtId="0" fontId="21" fillId="10" borderId="7" xfId="0" applyFont="1" applyFill="1" applyBorder="1" applyAlignment="1">
      <alignment horizontal="left" vertical="center" wrapText="1"/>
    </xf>
    <xf numFmtId="0" fontId="13" fillId="10" borderId="7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 wrapText="1"/>
    </xf>
    <xf numFmtId="0" fontId="14" fillId="10" borderId="7" xfId="0" applyFont="1" applyFill="1" applyBorder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4" fontId="14" fillId="10" borderId="6" xfId="0" applyNumberFormat="1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left" vertical="center"/>
    </xf>
    <xf numFmtId="14" fontId="13" fillId="12" borderId="7" xfId="0" applyNumberFormat="1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center" vertical="center"/>
    </xf>
    <xf numFmtId="0" fontId="13" fillId="12" borderId="7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7" borderId="37" xfId="0" applyFont="1" applyFill="1" applyBorder="1" applyAlignment="1">
      <alignment horizontal="center" vertical="center"/>
    </xf>
    <xf numFmtId="0" fontId="2" fillId="7" borderId="3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29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38726</xdr:colOff>
      <xdr:row>0</xdr:row>
      <xdr:rowOff>38101</xdr:rowOff>
    </xdr:from>
    <xdr:to>
      <xdr:col>0</xdr:col>
      <xdr:colOff>876300</xdr:colOff>
      <xdr:row>2</xdr:row>
      <xdr:rowOff>133351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51382-3B48-4764-9A54-E9383F41A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26" y="38101"/>
          <a:ext cx="989974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9E82-E4C5-48FD-B405-EEA54ABE6A2A}">
  <dimension ref="B1:J32"/>
  <sheetViews>
    <sheetView showGridLines="0" tabSelected="1" topLeftCell="A21" zoomScale="172" zoomScaleNormal="172" workbookViewId="0">
      <selection activeCell="B26" sqref="B26:C26"/>
    </sheetView>
  </sheetViews>
  <sheetFormatPr baseColWidth="10" defaultColWidth="9.140625" defaultRowHeight="15" x14ac:dyDescent="0.25"/>
  <cols>
    <col min="1" max="1" width="14" customWidth="1"/>
    <col min="2" max="2" width="15.85546875" customWidth="1"/>
    <col min="3" max="4" width="38.85546875" customWidth="1"/>
    <col min="5" max="5" width="33.140625" customWidth="1"/>
    <col min="6" max="6" width="39.7109375" customWidth="1"/>
    <col min="7" max="7" width="4.140625" customWidth="1"/>
    <col min="8" max="8" width="24.42578125" hidden="1" customWidth="1"/>
    <col min="9" max="9" width="23.28515625" customWidth="1"/>
    <col min="10" max="10" width="22.140625" customWidth="1"/>
  </cols>
  <sheetData>
    <row r="1" spans="2:7" ht="21" x14ac:dyDescent="0.35">
      <c r="B1" s="9"/>
      <c r="C1" s="10" t="s">
        <v>51</v>
      </c>
    </row>
    <row r="2" spans="2:7" ht="21" x14ac:dyDescent="0.35">
      <c r="B2" s="9"/>
      <c r="C2" s="151" t="s">
        <v>146</v>
      </c>
      <c r="D2" s="151"/>
    </row>
    <row r="3" spans="2:7" ht="15.75" thickBot="1" x14ac:dyDescent="0.3"/>
    <row r="4" spans="2:7" ht="21" customHeight="1" x14ac:dyDescent="0.25">
      <c r="B4" s="11" t="s">
        <v>52</v>
      </c>
      <c r="C4" s="153" t="s">
        <v>53</v>
      </c>
      <c r="D4" s="154"/>
      <c r="E4" s="12"/>
      <c r="F4" s="13"/>
      <c r="G4" s="13"/>
    </row>
    <row r="5" spans="2:7" ht="30" x14ac:dyDescent="0.25">
      <c r="B5" s="14" t="s">
        <v>54</v>
      </c>
      <c r="C5" s="155" t="s">
        <v>55</v>
      </c>
      <c r="D5" s="156"/>
      <c r="E5" s="15"/>
      <c r="F5" s="13"/>
      <c r="G5" s="13"/>
    </row>
    <row r="6" spans="2:7" ht="30.75" thickBot="1" x14ac:dyDescent="0.3">
      <c r="B6" s="16" t="s">
        <v>56</v>
      </c>
      <c r="C6" s="157" t="s">
        <v>57</v>
      </c>
      <c r="D6" s="158"/>
      <c r="E6" s="15"/>
      <c r="F6" s="13"/>
      <c r="G6" s="13"/>
    </row>
    <row r="7" spans="2:7" ht="15.75" thickBot="1" x14ac:dyDescent="0.3">
      <c r="B7" s="12"/>
      <c r="C7" s="13"/>
      <c r="D7" s="13"/>
      <c r="E7" s="13"/>
      <c r="F7" s="13"/>
    </row>
    <row r="8" spans="2:7" ht="15.75" thickBot="1" x14ac:dyDescent="0.3">
      <c r="B8" s="17" t="s">
        <v>58</v>
      </c>
      <c r="C8" s="18" t="s">
        <v>59</v>
      </c>
      <c r="D8" s="18" t="s">
        <v>60</v>
      </c>
      <c r="E8" s="19" t="s">
        <v>61</v>
      </c>
    </row>
    <row r="9" spans="2:7" ht="15.75" x14ac:dyDescent="0.25">
      <c r="B9" s="20">
        <v>44562</v>
      </c>
      <c r="C9" s="21">
        <v>2</v>
      </c>
      <c r="D9" s="22">
        <v>1</v>
      </c>
      <c r="E9" s="23">
        <f t="shared" ref="E9:E14" si="0">D9/C9</f>
        <v>0.5</v>
      </c>
    </row>
    <row r="10" spans="2:7" ht="15.75" x14ac:dyDescent="0.25">
      <c r="B10" s="24">
        <v>44593</v>
      </c>
      <c r="C10" s="25">
        <v>3</v>
      </c>
      <c r="D10" s="26">
        <v>2</v>
      </c>
      <c r="E10" s="23">
        <f>D10/C10</f>
        <v>0.66666666666666663</v>
      </c>
    </row>
    <row r="11" spans="2:7" ht="15.75" x14ac:dyDescent="0.25">
      <c r="B11" s="24">
        <v>44621</v>
      </c>
      <c r="C11" s="25">
        <v>4</v>
      </c>
      <c r="D11" s="26">
        <v>3</v>
      </c>
      <c r="E11" s="23">
        <f>D11/C11</f>
        <v>0.75</v>
      </c>
    </row>
    <row r="12" spans="2:7" ht="15.75" x14ac:dyDescent="0.25">
      <c r="B12" s="24">
        <v>44652</v>
      </c>
      <c r="C12" s="25">
        <v>6</v>
      </c>
      <c r="D12" s="26">
        <v>4</v>
      </c>
      <c r="E12" s="23">
        <f>D12/C12</f>
        <v>0.66666666666666663</v>
      </c>
    </row>
    <row r="13" spans="2:7" ht="15.75" x14ac:dyDescent="0.25">
      <c r="B13" s="24">
        <v>44682</v>
      </c>
      <c r="C13" s="25">
        <v>7</v>
      </c>
      <c r="D13" s="26">
        <v>7</v>
      </c>
      <c r="E13" s="23">
        <f t="shared" si="0"/>
        <v>1</v>
      </c>
    </row>
    <row r="14" spans="2:7" ht="15.75" x14ac:dyDescent="0.25">
      <c r="B14" s="24">
        <v>44713</v>
      </c>
      <c r="C14" s="25">
        <v>7</v>
      </c>
      <c r="D14" s="26">
        <v>7</v>
      </c>
      <c r="E14" s="23">
        <f t="shared" si="0"/>
        <v>1</v>
      </c>
    </row>
    <row r="15" spans="2:7" ht="15.75" x14ac:dyDescent="0.25">
      <c r="B15" s="24">
        <v>44743</v>
      </c>
      <c r="C15" s="25">
        <v>8</v>
      </c>
      <c r="D15" s="26">
        <v>7</v>
      </c>
      <c r="E15" s="23">
        <f>D15/C15</f>
        <v>0.875</v>
      </c>
    </row>
    <row r="16" spans="2:7" ht="15.75" x14ac:dyDescent="0.25">
      <c r="B16" s="24">
        <v>44774</v>
      </c>
      <c r="C16" s="25">
        <v>8</v>
      </c>
      <c r="D16" s="26">
        <v>8</v>
      </c>
      <c r="E16" s="23">
        <f>D16/C16</f>
        <v>1</v>
      </c>
    </row>
    <row r="17" spans="2:10" ht="15.75" x14ac:dyDescent="0.25">
      <c r="B17" s="24">
        <v>44805</v>
      </c>
      <c r="C17" s="25">
        <v>9</v>
      </c>
      <c r="D17" s="26">
        <v>8</v>
      </c>
      <c r="E17" s="23">
        <f>D17/C17</f>
        <v>0.88888888888888884</v>
      </c>
    </row>
    <row r="18" spans="2:10" ht="15.75" x14ac:dyDescent="0.25">
      <c r="B18" s="24">
        <v>44835</v>
      </c>
      <c r="C18" s="137">
        <v>9</v>
      </c>
      <c r="D18" s="138">
        <v>9</v>
      </c>
      <c r="E18" s="139">
        <f>D18/C18</f>
        <v>1</v>
      </c>
    </row>
    <row r="19" spans="2:10" ht="15.75" x14ac:dyDescent="0.25">
      <c r="B19" s="24">
        <v>44866</v>
      </c>
      <c r="C19" s="25"/>
      <c r="D19" s="26"/>
      <c r="E19" s="23"/>
    </row>
    <row r="20" spans="2:10" ht="16.5" thickBot="1" x14ac:dyDescent="0.3">
      <c r="B20" s="27">
        <v>44896</v>
      </c>
      <c r="C20" s="28"/>
      <c r="D20" s="29"/>
      <c r="E20" s="30"/>
    </row>
    <row r="21" spans="2:10" ht="16.5" thickBot="1" x14ac:dyDescent="0.3">
      <c r="B21" s="31" t="s">
        <v>62</v>
      </c>
      <c r="C21" s="32">
        <v>9</v>
      </c>
      <c r="D21" s="33">
        <v>9</v>
      </c>
      <c r="E21" s="66">
        <f>D21/C21</f>
        <v>1</v>
      </c>
      <c r="F21" s="13"/>
    </row>
    <row r="22" spans="2:10" ht="15.75" thickBot="1" x14ac:dyDescent="0.3"/>
    <row r="23" spans="2:10" x14ac:dyDescent="0.25">
      <c r="B23" s="159" t="s">
        <v>63</v>
      </c>
      <c r="C23" s="160"/>
      <c r="D23" s="161"/>
    </row>
    <row r="24" spans="2:10" ht="15.75" x14ac:dyDescent="0.25">
      <c r="B24" s="34" t="s">
        <v>158</v>
      </c>
      <c r="C24" s="35"/>
      <c r="D24" s="36">
        <v>9</v>
      </c>
      <c r="H24" s="162"/>
      <c r="I24" s="162"/>
      <c r="J24" s="37"/>
    </row>
    <row r="25" spans="2:10" ht="15.75" x14ac:dyDescent="0.25">
      <c r="B25" s="34" t="s">
        <v>159</v>
      </c>
      <c r="C25" s="35"/>
      <c r="D25" s="36">
        <v>9</v>
      </c>
      <c r="H25" s="163"/>
      <c r="I25" s="163"/>
      <c r="J25" s="37"/>
    </row>
    <row r="26" spans="2:10" ht="15.75" x14ac:dyDescent="0.25">
      <c r="B26" s="164" t="s">
        <v>64</v>
      </c>
      <c r="C26" s="165"/>
      <c r="D26" s="67">
        <f>SUM(D24/D25)</f>
        <v>1</v>
      </c>
      <c r="H26" s="166"/>
      <c r="I26" s="166"/>
      <c r="J26" s="38"/>
    </row>
    <row r="27" spans="2:10" ht="15.75" thickBot="1" x14ac:dyDescent="0.3">
      <c r="B27" s="39" t="s">
        <v>65</v>
      </c>
      <c r="C27" s="40"/>
      <c r="D27" s="68">
        <v>0.83299999999999996</v>
      </c>
      <c r="H27" s="167"/>
      <c r="I27" s="167"/>
      <c r="J27" s="41"/>
    </row>
    <row r="28" spans="2:10" x14ac:dyDescent="0.25">
      <c r="B28" s="42"/>
      <c r="C28" s="42"/>
      <c r="D28" s="42"/>
    </row>
    <row r="29" spans="2:10" x14ac:dyDescent="0.25">
      <c r="B29" s="152"/>
      <c r="C29" s="152"/>
      <c r="D29" s="152"/>
      <c r="E29" s="43"/>
      <c r="F29" s="43"/>
      <c r="G29" s="43"/>
      <c r="H29" s="43"/>
    </row>
    <row r="30" spans="2:10" x14ac:dyDescent="0.25">
      <c r="B30" s="152"/>
      <c r="C30" s="152"/>
      <c r="D30" s="152"/>
      <c r="E30" s="43"/>
      <c r="F30" s="43"/>
      <c r="G30" s="43"/>
      <c r="H30" s="43"/>
    </row>
    <row r="32" spans="2:10" x14ac:dyDescent="0.25">
      <c r="B32" s="152"/>
      <c r="C32" s="152"/>
      <c r="D32" s="152"/>
      <c r="E32" s="152"/>
      <c r="F32" s="152"/>
      <c r="G32" s="152"/>
      <c r="H32" s="152"/>
    </row>
  </sheetData>
  <protectedRanges>
    <protectedRange algorithmName="SHA-512" hashValue="UqYhbYilZ3atvvtBGVYaQ6qZYXFIzY0K2cOOcaYNIUgfhXl3w+jsDqesAYBI8Rsg8RCO5/nkhXkHWnhUe2nahA==" saltValue="xxIjBWkZJhT/9h6QCGjSlw==" spinCount="100000" sqref="D24:D25 D27 J24:J27" name="Rango1_2"/>
    <protectedRange algorithmName="SHA-512" hashValue="UqYhbYilZ3atvvtBGVYaQ6qZYXFIzY0K2cOOcaYNIUgfhXl3w+jsDqesAYBI8Rsg8RCO5/nkhXkHWnhUe2nahA==" saltValue="xxIjBWkZJhT/9h6QCGjSlw==" spinCount="100000" sqref="D26" name="Rango1_1_1"/>
  </protectedRanges>
  <mergeCells count="13">
    <mergeCell ref="C2:D2"/>
    <mergeCell ref="B32:H32"/>
    <mergeCell ref="C4:D4"/>
    <mergeCell ref="C5:D5"/>
    <mergeCell ref="C6:D6"/>
    <mergeCell ref="B23:D23"/>
    <mergeCell ref="H24:I24"/>
    <mergeCell ref="H25:I25"/>
    <mergeCell ref="B26:C26"/>
    <mergeCell ref="H26:I26"/>
    <mergeCell ref="H27:I27"/>
    <mergeCell ref="B29:D29"/>
    <mergeCell ref="B30:D30"/>
  </mergeCells>
  <conditionalFormatting sqref="D26">
    <cfRule type="cellIs" dxfId="4" priority="1" operator="lessThan">
      <formula>$D$27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FEBFC-C5E2-44E9-B55E-807657F095F4}">
  <sheetPr filterMode="1"/>
  <dimension ref="A1:P165"/>
  <sheetViews>
    <sheetView showGridLines="0" topLeftCell="A3" zoomScale="106" zoomScaleNormal="106" workbookViewId="0">
      <selection activeCell="A4" sqref="A4"/>
    </sheetView>
  </sheetViews>
  <sheetFormatPr baseColWidth="10" defaultRowHeight="21.75" customHeight="1" x14ac:dyDescent="0.25"/>
  <cols>
    <col min="1" max="1" width="1.140625" style="7" customWidth="1"/>
    <col min="2" max="2" width="13.28515625" customWidth="1"/>
    <col min="3" max="3" width="28.42578125" customWidth="1"/>
    <col min="4" max="4" width="13.140625" style="1" customWidth="1"/>
    <col min="5" max="5" width="21.7109375" customWidth="1"/>
    <col min="6" max="6" width="27.5703125" customWidth="1"/>
    <col min="7" max="7" width="37.7109375" customWidth="1"/>
    <col min="8" max="8" width="8.42578125" style="1" customWidth="1"/>
    <col min="9" max="9" width="24.85546875" customWidth="1"/>
    <col min="10" max="10" width="11.5703125" customWidth="1"/>
    <col min="11" max="11" width="10.42578125" customWidth="1"/>
    <col min="12" max="12" width="21.140625" customWidth="1"/>
    <col min="13" max="13" width="13.85546875" customWidth="1"/>
    <col min="14" max="14" width="42.140625" customWidth="1"/>
    <col min="15" max="15" width="28.140625" customWidth="1"/>
  </cols>
  <sheetData>
    <row r="1" spans="2:15" ht="21.75" customHeight="1" thickBot="1" x14ac:dyDescent="0.3"/>
    <row r="2" spans="2:15" ht="36.75" customHeight="1" x14ac:dyDescent="0.25">
      <c r="B2" s="171" t="s">
        <v>43</v>
      </c>
      <c r="C2" s="172"/>
      <c r="D2" s="173" t="s">
        <v>44</v>
      </c>
      <c r="E2" s="174"/>
      <c r="F2" s="174"/>
      <c r="G2" s="174"/>
      <c r="H2" s="174"/>
      <c r="I2" s="174"/>
      <c r="J2" s="174"/>
      <c r="K2" s="174"/>
      <c r="L2" s="175"/>
      <c r="M2" s="168" t="s">
        <v>43</v>
      </c>
      <c r="N2" s="169"/>
      <c r="O2" s="170"/>
    </row>
    <row r="3" spans="2:15" ht="86.25" customHeight="1" thickBot="1" x14ac:dyDescent="0.3">
      <c r="B3" s="83" t="s">
        <v>45</v>
      </c>
      <c r="C3" s="84" t="s">
        <v>46</v>
      </c>
      <c r="D3" s="100" t="s">
        <v>109</v>
      </c>
      <c r="E3" s="72" t="s">
        <v>110</v>
      </c>
      <c r="F3" s="72" t="s">
        <v>122</v>
      </c>
      <c r="G3" s="72" t="s">
        <v>111</v>
      </c>
      <c r="H3" s="72" t="s">
        <v>112</v>
      </c>
      <c r="I3" s="72" t="s">
        <v>113</v>
      </c>
      <c r="J3" s="72" t="s">
        <v>114</v>
      </c>
      <c r="K3" s="72" t="s">
        <v>115</v>
      </c>
      <c r="L3" s="101" t="s">
        <v>116</v>
      </c>
      <c r="M3" s="83" t="s">
        <v>117</v>
      </c>
      <c r="N3" s="71" t="s">
        <v>118</v>
      </c>
      <c r="O3" s="84" t="s">
        <v>134</v>
      </c>
    </row>
    <row r="4" spans="2:15" ht="25.5" customHeight="1" x14ac:dyDescent="0.25">
      <c r="B4" s="130">
        <v>74</v>
      </c>
      <c r="C4" s="147" t="s">
        <v>49</v>
      </c>
      <c r="D4" s="148">
        <v>44829</v>
      </c>
      <c r="E4" s="149" t="s">
        <v>16</v>
      </c>
      <c r="F4" s="146"/>
      <c r="G4" s="146"/>
      <c r="H4" s="149" t="s">
        <v>6</v>
      </c>
      <c r="I4" s="149" t="s">
        <v>39</v>
      </c>
      <c r="J4" s="149" t="s">
        <v>19</v>
      </c>
      <c r="K4" s="149" t="s">
        <v>145</v>
      </c>
      <c r="L4" s="149" t="s">
        <v>12</v>
      </c>
      <c r="M4" s="148">
        <v>44847</v>
      </c>
      <c r="N4" s="147" t="s">
        <v>147</v>
      </c>
      <c r="O4" s="149" t="s">
        <v>48</v>
      </c>
    </row>
    <row r="5" spans="2:15" ht="20.25" customHeight="1" x14ac:dyDescent="0.25">
      <c r="B5" s="107">
        <v>53</v>
      </c>
      <c r="C5" s="147" t="s">
        <v>49</v>
      </c>
      <c r="D5" s="148">
        <v>44751</v>
      </c>
      <c r="E5" s="149" t="s">
        <v>16</v>
      </c>
      <c r="F5" s="146"/>
      <c r="G5" s="146"/>
      <c r="H5" s="149" t="s">
        <v>6</v>
      </c>
      <c r="I5" s="149" t="s">
        <v>135</v>
      </c>
      <c r="J5" s="149" t="s">
        <v>14</v>
      </c>
      <c r="K5" s="149" t="s">
        <v>141</v>
      </c>
      <c r="L5" s="149" t="s">
        <v>17</v>
      </c>
      <c r="M5" s="148">
        <v>44784</v>
      </c>
      <c r="N5" s="147" t="s">
        <v>142</v>
      </c>
      <c r="O5" s="149" t="s">
        <v>48</v>
      </c>
    </row>
    <row r="6" spans="2:15" ht="23.25" customHeight="1" x14ac:dyDescent="0.25">
      <c r="B6" s="107">
        <v>35</v>
      </c>
      <c r="C6" s="147" t="s">
        <v>49</v>
      </c>
      <c r="D6" s="148">
        <v>44685</v>
      </c>
      <c r="E6" s="149" t="s">
        <v>16</v>
      </c>
      <c r="F6" s="146"/>
      <c r="G6" s="146"/>
      <c r="H6" s="149" t="s">
        <v>6</v>
      </c>
      <c r="I6" s="149" t="s">
        <v>31</v>
      </c>
      <c r="J6" s="149" t="s">
        <v>14</v>
      </c>
      <c r="K6" s="149" t="s">
        <v>9</v>
      </c>
      <c r="L6" s="149" t="s">
        <v>27</v>
      </c>
      <c r="M6" s="148">
        <v>44686</v>
      </c>
      <c r="N6" s="147" t="s">
        <v>152</v>
      </c>
      <c r="O6" s="149" t="s">
        <v>48</v>
      </c>
    </row>
    <row r="7" spans="2:15" ht="24.75" customHeight="1" x14ac:dyDescent="0.25">
      <c r="B7" s="140">
        <v>33</v>
      </c>
      <c r="C7" s="147" t="s">
        <v>49</v>
      </c>
      <c r="D7" s="148">
        <v>44679</v>
      </c>
      <c r="E7" s="149" t="s">
        <v>16</v>
      </c>
      <c r="F7" s="146"/>
      <c r="G7" s="146"/>
      <c r="H7" s="149" t="s">
        <v>6</v>
      </c>
      <c r="I7" s="149" t="s">
        <v>7</v>
      </c>
      <c r="J7" s="149" t="s">
        <v>14</v>
      </c>
      <c r="K7" s="149" t="s">
        <v>9</v>
      </c>
      <c r="L7" s="149" t="s">
        <v>17</v>
      </c>
      <c r="M7" s="148">
        <v>44683</v>
      </c>
      <c r="N7" s="147" t="s">
        <v>151</v>
      </c>
      <c r="O7" s="149" t="s">
        <v>48</v>
      </c>
    </row>
    <row r="8" spans="2:15" ht="24.75" customHeight="1" x14ac:dyDescent="0.25">
      <c r="B8" s="140">
        <v>32</v>
      </c>
      <c r="C8" s="147" t="s">
        <v>49</v>
      </c>
      <c r="D8" s="148">
        <v>44679</v>
      </c>
      <c r="E8" s="149" t="s">
        <v>16</v>
      </c>
      <c r="F8" s="146"/>
      <c r="G8" s="146"/>
      <c r="H8" s="149" t="s">
        <v>6</v>
      </c>
      <c r="I8" s="149" t="s">
        <v>7</v>
      </c>
      <c r="J8" s="149" t="s">
        <v>14</v>
      </c>
      <c r="K8" s="149" t="s">
        <v>9</v>
      </c>
      <c r="L8" s="149" t="s">
        <v>17</v>
      </c>
      <c r="M8" s="148">
        <v>44683</v>
      </c>
      <c r="N8" s="147" t="s">
        <v>132</v>
      </c>
      <c r="O8" s="149" t="s">
        <v>48</v>
      </c>
    </row>
    <row r="9" spans="2:15" ht="22.5" customHeight="1" x14ac:dyDescent="0.25">
      <c r="B9" s="140">
        <v>21</v>
      </c>
      <c r="C9" s="150" t="s">
        <v>50</v>
      </c>
      <c r="D9" s="148">
        <v>44637</v>
      </c>
      <c r="E9" s="149" t="s">
        <v>16</v>
      </c>
      <c r="F9" s="146"/>
      <c r="G9" s="146"/>
      <c r="H9" s="149" t="s">
        <v>6</v>
      </c>
      <c r="I9" s="149" t="s">
        <v>7</v>
      </c>
      <c r="J9" s="149" t="s">
        <v>14</v>
      </c>
      <c r="K9" s="149" t="s">
        <v>40</v>
      </c>
      <c r="L9" s="149" t="s">
        <v>30</v>
      </c>
      <c r="M9" s="148">
        <v>44651</v>
      </c>
      <c r="N9" s="147" t="s">
        <v>153</v>
      </c>
      <c r="O9" s="149" t="s">
        <v>48</v>
      </c>
    </row>
    <row r="10" spans="2:15" ht="15" x14ac:dyDescent="0.25">
      <c r="B10" s="140">
        <v>13</v>
      </c>
      <c r="C10" s="147" t="s">
        <v>49</v>
      </c>
      <c r="D10" s="148">
        <v>44615</v>
      </c>
      <c r="E10" s="149" t="s">
        <v>16</v>
      </c>
      <c r="F10" s="146"/>
      <c r="G10" s="146"/>
      <c r="H10" s="149" t="s">
        <v>6</v>
      </c>
      <c r="I10" s="149" t="s">
        <v>7</v>
      </c>
      <c r="J10" s="149" t="s">
        <v>26</v>
      </c>
      <c r="K10" s="149" t="s">
        <v>40</v>
      </c>
      <c r="L10" s="149" t="s">
        <v>27</v>
      </c>
      <c r="M10" s="148">
        <v>44669</v>
      </c>
      <c r="N10" s="147" t="s">
        <v>154</v>
      </c>
      <c r="O10" s="149" t="s">
        <v>48</v>
      </c>
    </row>
    <row r="11" spans="2:15" ht="15" x14ac:dyDescent="0.25">
      <c r="B11" s="140">
        <v>8</v>
      </c>
      <c r="C11" s="147" t="s">
        <v>49</v>
      </c>
      <c r="D11" s="148">
        <v>44592</v>
      </c>
      <c r="E11" s="149" t="s">
        <v>16</v>
      </c>
      <c r="F11" s="146"/>
      <c r="G11" s="146"/>
      <c r="H11" s="149" t="s">
        <v>6</v>
      </c>
      <c r="I11" s="149" t="s">
        <v>7</v>
      </c>
      <c r="J11" s="149" t="s">
        <v>29</v>
      </c>
      <c r="K11" s="149" t="s">
        <v>41</v>
      </c>
      <c r="L11" s="149" t="s">
        <v>23</v>
      </c>
      <c r="M11" s="148">
        <v>44593</v>
      </c>
      <c r="N11" s="147" t="s">
        <v>155</v>
      </c>
      <c r="O11" s="149" t="s">
        <v>48</v>
      </c>
    </row>
    <row r="12" spans="2:15" ht="15" x14ac:dyDescent="0.25">
      <c r="B12" s="140">
        <v>5</v>
      </c>
      <c r="C12" s="147" t="s">
        <v>49</v>
      </c>
      <c r="D12" s="148">
        <v>44587</v>
      </c>
      <c r="E12" s="149" t="s">
        <v>16</v>
      </c>
      <c r="F12" s="146"/>
      <c r="G12" s="146"/>
      <c r="H12" s="149" t="s">
        <v>6</v>
      </c>
      <c r="I12" s="149" t="s">
        <v>31</v>
      </c>
      <c r="J12" s="149" t="s">
        <v>14</v>
      </c>
      <c r="K12" s="149" t="s">
        <v>40</v>
      </c>
      <c r="L12" s="149" t="s">
        <v>23</v>
      </c>
      <c r="M12" s="148">
        <v>44587</v>
      </c>
      <c r="N12" s="147" t="s">
        <v>156</v>
      </c>
      <c r="O12" s="149" t="s">
        <v>150</v>
      </c>
    </row>
    <row r="13" spans="2:15" ht="22.5" hidden="1" x14ac:dyDescent="0.25">
      <c r="B13" s="107">
        <v>75</v>
      </c>
      <c r="C13" s="86"/>
      <c r="D13" s="115">
        <v>44832</v>
      </c>
      <c r="E13" s="116" t="s">
        <v>5</v>
      </c>
      <c r="F13" s="77"/>
      <c r="G13" s="77"/>
      <c r="H13" s="116" t="s">
        <v>6</v>
      </c>
      <c r="I13" s="116" t="s">
        <v>7</v>
      </c>
      <c r="J13" s="116" t="s">
        <v>19</v>
      </c>
      <c r="K13" s="132" t="s">
        <v>145</v>
      </c>
      <c r="L13" s="117" t="s">
        <v>10</v>
      </c>
      <c r="M13" s="85"/>
      <c r="N13" s="82"/>
      <c r="O13" s="86"/>
    </row>
    <row r="14" spans="2:15" ht="15" hidden="1" x14ac:dyDescent="0.25">
      <c r="B14" s="107">
        <v>72</v>
      </c>
      <c r="C14" s="86"/>
      <c r="D14" s="102">
        <v>44825</v>
      </c>
      <c r="E14" s="69" t="s">
        <v>5</v>
      </c>
      <c r="F14" s="77"/>
      <c r="G14" s="77"/>
      <c r="H14" s="69" t="s">
        <v>6</v>
      </c>
      <c r="I14" s="69" t="s">
        <v>135</v>
      </c>
      <c r="J14" s="69" t="s">
        <v>14</v>
      </c>
      <c r="K14" s="131" t="s">
        <v>145</v>
      </c>
      <c r="L14" s="103" t="s">
        <v>12</v>
      </c>
      <c r="M14" s="85"/>
      <c r="N14" s="82"/>
      <c r="O14" s="86"/>
    </row>
    <row r="15" spans="2:15" ht="15" hidden="1" x14ac:dyDescent="0.25">
      <c r="B15" s="107">
        <v>72</v>
      </c>
      <c r="C15" s="86"/>
      <c r="D15" s="102">
        <v>44817</v>
      </c>
      <c r="E15" s="69" t="s">
        <v>5</v>
      </c>
      <c r="F15" s="77"/>
      <c r="G15" s="77"/>
      <c r="H15" s="69" t="s">
        <v>6</v>
      </c>
      <c r="I15" s="69" t="s">
        <v>129</v>
      </c>
      <c r="J15" s="69" t="s">
        <v>14</v>
      </c>
      <c r="K15" s="131" t="s">
        <v>145</v>
      </c>
      <c r="L15" s="103" t="s">
        <v>12</v>
      </c>
      <c r="M15" s="85"/>
      <c r="N15" s="82"/>
      <c r="O15" s="86"/>
    </row>
    <row r="16" spans="2:15" ht="22.5" hidden="1" x14ac:dyDescent="0.25">
      <c r="B16" s="107">
        <v>71</v>
      </c>
      <c r="C16" s="86"/>
      <c r="D16" s="102">
        <v>44813</v>
      </c>
      <c r="E16" s="69" t="s">
        <v>5</v>
      </c>
      <c r="F16" s="77"/>
      <c r="G16" s="77"/>
      <c r="H16" s="69" t="s">
        <v>6</v>
      </c>
      <c r="I16" s="69" t="s">
        <v>131</v>
      </c>
      <c r="J16" s="69" t="s">
        <v>11</v>
      </c>
      <c r="K16" s="131" t="s">
        <v>145</v>
      </c>
      <c r="L16" s="103" t="s">
        <v>22</v>
      </c>
      <c r="M16" s="85"/>
      <c r="N16" s="82"/>
      <c r="O16" s="86"/>
    </row>
    <row r="17" spans="2:15" ht="22.5" hidden="1" x14ac:dyDescent="0.25">
      <c r="B17" s="107">
        <v>70</v>
      </c>
      <c r="C17" s="86"/>
      <c r="D17" s="102">
        <v>44812</v>
      </c>
      <c r="E17" s="69" t="s">
        <v>5</v>
      </c>
      <c r="F17" s="77"/>
      <c r="G17" s="77"/>
      <c r="H17" s="69" t="s">
        <v>144</v>
      </c>
      <c r="I17" s="69" t="s">
        <v>131</v>
      </c>
      <c r="J17" s="69" t="s">
        <v>14</v>
      </c>
      <c r="K17" s="131" t="s">
        <v>145</v>
      </c>
      <c r="L17" s="103" t="s">
        <v>12</v>
      </c>
      <c r="M17" s="85"/>
      <c r="N17" s="82"/>
      <c r="O17" s="86"/>
    </row>
    <row r="18" spans="2:15" ht="15" hidden="1" x14ac:dyDescent="0.25">
      <c r="B18" s="107">
        <v>69</v>
      </c>
      <c r="C18" s="141"/>
      <c r="D18" s="102">
        <v>44794</v>
      </c>
      <c r="E18" s="69" t="s">
        <v>5</v>
      </c>
      <c r="F18" s="77"/>
      <c r="G18" s="77"/>
      <c r="H18" s="80" t="s">
        <v>6</v>
      </c>
      <c r="I18" s="69" t="s">
        <v>31</v>
      </c>
      <c r="J18" s="69" t="s">
        <v>8</v>
      </c>
      <c r="K18" s="131" t="s">
        <v>145</v>
      </c>
      <c r="L18" s="103" t="s">
        <v>33</v>
      </c>
      <c r="M18" s="144"/>
      <c r="N18" s="118"/>
      <c r="O18" s="141"/>
    </row>
    <row r="19" spans="2:15" ht="15" hidden="1" x14ac:dyDescent="0.25">
      <c r="B19" s="107">
        <v>68</v>
      </c>
      <c r="C19" s="86"/>
      <c r="D19" s="102">
        <v>44791</v>
      </c>
      <c r="E19" s="69" t="s">
        <v>5</v>
      </c>
      <c r="F19" s="76"/>
      <c r="G19" s="77"/>
      <c r="H19" s="70" t="s">
        <v>6</v>
      </c>
      <c r="I19" s="69" t="s">
        <v>28</v>
      </c>
      <c r="J19" s="69" t="s">
        <v>8</v>
      </c>
      <c r="K19" s="131" t="s">
        <v>145</v>
      </c>
      <c r="L19" s="103" t="s">
        <v>27</v>
      </c>
      <c r="M19" s="85"/>
      <c r="N19" s="82"/>
      <c r="O19" s="86"/>
    </row>
    <row r="20" spans="2:15" ht="15" hidden="1" x14ac:dyDescent="0.25">
      <c r="B20" s="107">
        <v>67</v>
      </c>
      <c r="C20" s="142" t="s">
        <v>49</v>
      </c>
      <c r="D20" s="119">
        <v>44791</v>
      </c>
      <c r="E20" s="120" t="s">
        <v>16</v>
      </c>
      <c r="F20" s="76"/>
      <c r="G20" s="77"/>
      <c r="H20" s="121" t="s">
        <v>6</v>
      </c>
      <c r="I20" s="120" t="s">
        <v>7</v>
      </c>
      <c r="J20" s="120" t="s">
        <v>14</v>
      </c>
      <c r="K20" s="120"/>
      <c r="L20" s="126" t="s">
        <v>15</v>
      </c>
      <c r="M20" s="145">
        <v>44804</v>
      </c>
      <c r="N20" s="134" t="s">
        <v>143</v>
      </c>
      <c r="O20" s="135" t="s">
        <v>157</v>
      </c>
    </row>
    <row r="21" spans="2:15" ht="15" hidden="1" x14ac:dyDescent="0.25">
      <c r="B21" s="107">
        <v>66</v>
      </c>
      <c r="C21" s="86"/>
      <c r="D21" s="102">
        <v>44785</v>
      </c>
      <c r="E21" s="69" t="s">
        <v>5</v>
      </c>
      <c r="F21" s="76"/>
      <c r="G21" s="77"/>
      <c r="H21" s="70" t="s">
        <v>6</v>
      </c>
      <c r="I21" s="69" t="s">
        <v>28</v>
      </c>
      <c r="J21" s="69" t="s">
        <v>14</v>
      </c>
      <c r="K21" s="131" t="s">
        <v>145</v>
      </c>
      <c r="L21" s="103" t="s">
        <v>30</v>
      </c>
      <c r="M21" s="85"/>
      <c r="N21" s="82"/>
      <c r="O21" s="86"/>
    </row>
    <row r="22" spans="2:15" ht="15" hidden="1" x14ac:dyDescent="0.25">
      <c r="B22" s="107">
        <v>65</v>
      </c>
      <c r="C22" s="86"/>
      <c r="D22" s="102">
        <v>44782</v>
      </c>
      <c r="E22" s="69" t="s">
        <v>5</v>
      </c>
      <c r="F22" s="76"/>
      <c r="G22" s="77"/>
      <c r="H22" s="70" t="s">
        <v>6</v>
      </c>
      <c r="I22" s="69" t="s">
        <v>34</v>
      </c>
      <c r="J22" s="69" t="s">
        <v>14</v>
      </c>
      <c r="K22" s="131" t="s">
        <v>145</v>
      </c>
      <c r="L22" s="103" t="s">
        <v>23</v>
      </c>
      <c r="M22" s="85"/>
      <c r="N22" s="82"/>
      <c r="O22" s="86"/>
    </row>
    <row r="23" spans="2:15" ht="15" hidden="1" x14ac:dyDescent="0.25">
      <c r="B23" s="107">
        <v>64</v>
      </c>
      <c r="C23" s="86"/>
      <c r="D23" s="102">
        <v>44778</v>
      </c>
      <c r="E23" s="69" t="s">
        <v>5</v>
      </c>
      <c r="F23" s="76"/>
      <c r="G23" s="77"/>
      <c r="H23" s="70" t="s">
        <v>6</v>
      </c>
      <c r="I23" s="69" t="s">
        <v>7</v>
      </c>
      <c r="J23" s="69" t="s">
        <v>26</v>
      </c>
      <c r="K23" s="131" t="s">
        <v>145</v>
      </c>
      <c r="L23" s="103" t="s">
        <v>12</v>
      </c>
      <c r="M23" s="85"/>
      <c r="N23" s="82"/>
      <c r="O23" s="86"/>
    </row>
    <row r="24" spans="2:15" ht="15" hidden="1" x14ac:dyDescent="0.25">
      <c r="B24" s="107">
        <v>63</v>
      </c>
      <c r="C24" s="86"/>
      <c r="D24" s="102">
        <v>44778</v>
      </c>
      <c r="E24" s="69" t="s">
        <v>5</v>
      </c>
      <c r="F24" s="76"/>
      <c r="G24" s="77"/>
      <c r="H24" s="70" t="s">
        <v>139</v>
      </c>
      <c r="I24" s="69" t="s">
        <v>131</v>
      </c>
      <c r="J24" s="69" t="s">
        <v>14</v>
      </c>
      <c r="K24" s="131" t="s">
        <v>145</v>
      </c>
      <c r="L24" s="103" t="s">
        <v>30</v>
      </c>
      <c r="M24" s="85"/>
      <c r="N24" s="82"/>
      <c r="O24" s="86"/>
    </row>
    <row r="25" spans="2:15" ht="22.5" hidden="1" x14ac:dyDescent="0.25">
      <c r="B25" s="107">
        <v>62</v>
      </c>
      <c r="C25" s="86"/>
      <c r="D25" s="102">
        <v>44776</v>
      </c>
      <c r="E25" s="69" t="s">
        <v>5</v>
      </c>
      <c r="F25" s="76"/>
      <c r="G25" s="77"/>
      <c r="H25" s="70" t="s">
        <v>6</v>
      </c>
      <c r="I25" s="69" t="s">
        <v>7</v>
      </c>
      <c r="J25" s="69" t="s">
        <v>11</v>
      </c>
      <c r="K25" s="131" t="s">
        <v>145</v>
      </c>
      <c r="L25" s="103" t="s">
        <v>140</v>
      </c>
      <c r="M25" s="85"/>
      <c r="N25" s="82"/>
      <c r="O25" s="86"/>
    </row>
    <row r="26" spans="2:15" ht="15" hidden="1" x14ac:dyDescent="0.25">
      <c r="B26" s="107">
        <v>61</v>
      </c>
      <c r="C26" s="109"/>
      <c r="D26" s="102">
        <v>44769</v>
      </c>
      <c r="E26" s="69" t="s">
        <v>5</v>
      </c>
      <c r="F26" s="76"/>
      <c r="G26" s="77"/>
      <c r="H26" s="70" t="s">
        <v>6</v>
      </c>
      <c r="I26" s="69" t="s">
        <v>135</v>
      </c>
      <c r="J26" s="69" t="s">
        <v>26</v>
      </c>
      <c r="K26" s="131" t="s">
        <v>145</v>
      </c>
      <c r="L26" s="103" t="s">
        <v>128</v>
      </c>
      <c r="M26" s="89"/>
      <c r="N26" s="75"/>
      <c r="O26" s="90"/>
    </row>
    <row r="27" spans="2:15" ht="15" hidden="1" x14ac:dyDescent="0.25">
      <c r="B27" s="107">
        <v>60</v>
      </c>
      <c r="C27" s="109"/>
      <c r="D27" s="102">
        <v>44767</v>
      </c>
      <c r="E27" s="69" t="s">
        <v>5</v>
      </c>
      <c r="F27" s="76"/>
      <c r="G27" s="77"/>
      <c r="H27" s="70" t="s">
        <v>6</v>
      </c>
      <c r="I27" s="69" t="s">
        <v>38</v>
      </c>
      <c r="J27" s="69" t="s">
        <v>26</v>
      </c>
      <c r="K27" s="131" t="s">
        <v>145</v>
      </c>
      <c r="L27" s="103" t="s">
        <v>27</v>
      </c>
      <c r="M27" s="89"/>
      <c r="N27" s="75"/>
      <c r="O27" s="90"/>
    </row>
    <row r="28" spans="2:15" ht="15" hidden="1" x14ac:dyDescent="0.25">
      <c r="B28" s="107">
        <v>59</v>
      </c>
      <c r="C28" s="109"/>
      <c r="D28" s="102">
        <v>44762</v>
      </c>
      <c r="E28" s="69" t="s">
        <v>5</v>
      </c>
      <c r="F28" s="76"/>
      <c r="G28" s="77"/>
      <c r="H28" s="70" t="s">
        <v>6</v>
      </c>
      <c r="I28" s="69" t="s">
        <v>7</v>
      </c>
      <c r="J28" s="69" t="s">
        <v>14</v>
      </c>
      <c r="K28" s="131" t="s">
        <v>145</v>
      </c>
      <c r="L28" s="103" t="s">
        <v>12</v>
      </c>
      <c r="M28" s="89"/>
      <c r="N28" s="75"/>
      <c r="O28" s="90"/>
    </row>
    <row r="29" spans="2:15" ht="15" hidden="1" x14ac:dyDescent="0.25">
      <c r="B29" s="107">
        <v>58</v>
      </c>
      <c r="C29" s="109"/>
      <c r="D29" s="102">
        <v>44758</v>
      </c>
      <c r="E29" s="69" t="s">
        <v>5</v>
      </c>
      <c r="F29" s="76"/>
      <c r="G29" s="77"/>
      <c r="H29" s="70" t="s">
        <v>6</v>
      </c>
      <c r="I29" s="69" t="s">
        <v>39</v>
      </c>
      <c r="J29" s="69" t="s">
        <v>14</v>
      </c>
      <c r="K29" s="131" t="s">
        <v>145</v>
      </c>
      <c r="L29" s="103" t="s">
        <v>17</v>
      </c>
      <c r="M29" s="89"/>
      <c r="N29" s="75"/>
      <c r="O29" s="90"/>
    </row>
    <row r="30" spans="2:15" ht="15" hidden="1" x14ac:dyDescent="0.25">
      <c r="B30" s="107">
        <v>57</v>
      </c>
      <c r="C30" s="109"/>
      <c r="D30" s="102">
        <v>44758</v>
      </c>
      <c r="E30" s="69" t="s">
        <v>5</v>
      </c>
      <c r="F30" s="76"/>
      <c r="G30" s="77"/>
      <c r="H30" s="70" t="s">
        <v>6</v>
      </c>
      <c r="I30" s="69" t="s">
        <v>39</v>
      </c>
      <c r="J30" s="69" t="s">
        <v>14</v>
      </c>
      <c r="K30" s="131" t="s">
        <v>145</v>
      </c>
      <c r="L30" s="103" t="s">
        <v>17</v>
      </c>
      <c r="M30" s="89"/>
      <c r="N30" s="75"/>
      <c r="O30" s="90"/>
    </row>
    <row r="31" spans="2:15" ht="22.5" hidden="1" x14ac:dyDescent="0.25">
      <c r="B31" s="107">
        <v>56</v>
      </c>
      <c r="C31" s="109"/>
      <c r="D31" s="102">
        <v>44755</v>
      </c>
      <c r="E31" s="69" t="s">
        <v>5</v>
      </c>
      <c r="F31" s="76"/>
      <c r="G31" s="77"/>
      <c r="H31" s="70" t="s">
        <v>6</v>
      </c>
      <c r="I31" s="69" t="s">
        <v>135</v>
      </c>
      <c r="J31" s="69" t="s">
        <v>25</v>
      </c>
      <c r="K31" s="131" t="s">
        <v>145</v>
      </c>
      <c r="L31" s="103" t="s">
        <v>17</v>
      </c>
      <c r="M31" s="89"/>
      <c r="N31" s="75"/>
      <c r="O31" s="90"/>
    </row>
    <row r="32" spans="2:15" ht="15" hidden="1" x14ac:dyDescent="0.25">
      <c r="B32" s="107">
        <v>55</v>
      </c>
      <c r="C32" s="109"/>
      <c r="D32" s="102">
        <v>44754</v>
      </c>
      <c r="E32" s="69" t="s">
        <v>5</v>
      </c>
      <c r="F32" s="76"/>
      <c r="G32" s="77"/>
      <c r="H32" s="70" t="s">
        <v>6</v>
      </c>
      <c r="I32" s="69" t="s">
        <v>7</v>
      </c>
      <c r="J32" s="69" t="s">
        <v>26</v>
      </c>
      <c r="K32" s="131" t="s">
        <v>145</v>
      </c>
      <c r="L32" s="103" t="s">
        <v>27</v>
      </c>
      <c r="M32" s="89"/>
      <c r="N32" s="75"/>
      <c r="O32" s="90"/>
    </row>
    <row r="33" spans="2:16" ht="15" hidden="1" x14ac:dyDescent="0.25">
      <c r="B33" s="107">
        <v>54</v>
      </c>
      <c r="C33" s="109"/>
      <c r="D33" s="102">
        <v>44753</v>
      </c>
      <c r="E33" s="69" t="s">
        <v>5</v>
      </c>
      <c r="F33" s="76"/>
      <c r="G33" s="77"/>
      <c r="H33" s="70" t="s">
        <v>6</v>
      </c>
      <c r="I33" s="69" t="s">
        <v>131</v>
      </c>
      <c r="J33" s="69" t="s">
        <v>14</v>
      </c>
      <c r="K33" s="131" t="s">
        <v>145</v>
      </c>
      <c r="L33" s="103" t="s">
        <v>12</v>
      </c>
      <c r="M33" s="89"/>
      <c r="N33" s="75"/>
      <c r="O33" s="90"/>
    </row>
    <row r="34" spans="2:16" ht="15" hidden="1" x14ac:dyDescent="0.25">
      <c r="B34" s="107">
        <v>52</v>
      </c>
      <c r="C34" s="109"/>
      <c r="D34" s="102">
        <v>44750</v>
      </c>
      <c r="E34" s="69" t="s">
        <v>136</v>
      </c>
      <c r="F34" s="76"/>
      <c r="G34" s="77"/>
      <c r="H34" s="70" t="s">
        <v>137</v>
      </c>
      <c r="I34" s="69" t="s">
        <v>131</v>
      </c>
      <c r="J34" s="69" t="s">
        <v>14</v>
      </c>
      <c r="K34" s="131" t="s">
        <v>145</v>
      </c>
      <c r="L34" s="103" t="s">
        <v>15</v>
      </c>
      <c r="M34" s="89"/>
      <c r="N34" s="75"/>
      <c r="O34" s="90"/>
    </row>
    <row r="35" spans="2:16" ht="22.5" hidden="1" x14ac:dyDescent="0.25">
      <c r="B35" s="107">
        <v>51</v>
      </c>
      <c r="C35" s="109"/>
      <c r="D35" s="102">
        <v>44749</v>
      </c>
      <c r="E35" s="69" t="s">
        <v>5</v>
      </c>
      <c r="F35" s="76"/>
      <c r="G35" s="77"/>
      <c r="H35" s="70" t="s">
        <v>6</v>
      </c>
      <c r="I35" s="69" t="s">
        <v>7</v>
      </c>
      <c r="J35" s="69" t="s">
        <v>25</v>
      </c>
      <c r="K35" s="131" t="s">
        <v>145</v>
      </c>
      <c r="L35" s="103" t="s">
        <v>12</v>
      </c>
      <c r="M35" s="89"/>
      <c r="N35" s="75"/>
      <c r="O35" s="90"/>
    </row>
    <row r="36" spans="2:16" ht="22.5" hidden="1" x14ac:dyDescent="0.25">
      <c r="B36" s="107">
        <v>50</v>
      </c>
      <c r="C36" s="109"/>
      <c r="D36" s="102">
        <v>44748</v>
      </c>
      <c r="E36" s="69" t="s">
        <v>5</v>
      </c>
      <c r="F36" s="76"/>
      <c r="G36" s="77"/>
      <c r="H36" s="70" t="s">
        <v>6</v>
      </c>
      <c r="I36" s="69" t="s">
        <v>28</v>
      </c>
      <c r="J36" s="69" t="s">
        <v>25</v>
      </c>
      <c r="K36" s="131" t="s">
        <v>145</v>
      </c>
      <c r="L36" s="103" t="s">
        <v>30</v>
      </c>
      <c r="M36" s="89"/>
      <c r="N36" s="75"/>
      <c r="O36" s="90"/>
    </row>
    <row r="37" spans="2:16" ht="22.5" hidden="1" x14ac:dyDescent="0.25">
      <c r="B37" s="107">
        <v>49</v>
      </c>
      <c r="C37" s="109"/>
      <c r="D37" s="102">
        <v>44743</v>
      </c>
      <c r="E37" s="69" t="s">
        <v>5</v>
      </c>
      <c r="F37" s="76"/>
      <c r="G37" s="77"/>
      <c r="H37" s="70" t="s">
        <v>6</v>
      </c>
      <c r="I37" s="69" t="s">
        <v>7</v>
      </c>
      <c r="J37" s="69" t="s">
        <v>14</v>
      </c>
      <c r="K37" s="131" t="s">
        <v>145</v>
      </c>
      <c r="L37" s="103" t="s">
        <v>22</v>
      </c>
      <c r="M37" s="89"/>
      <c r="N37" s="75"/>
      <c r="O37" s="90"/>
    </row>
    <row r="38" spans="2:16" ht="15" hidden="1" x14ac:dyDescent="0.25">
      <c r="B38" s="107">
        <v>48</v>
      </c>
      <c r="C38" s="109"/>
      <c r="D38" s="102">
        <v>44743</v>
      </c>
      <c r="E38" s="69" t="s">
        <v>5</v>
      </c>
      <c r="F38" s="76"/>
      <c r="G38" s="77"/>
      <c r="H38" s="70" t="s">
        <v>6</v>
      </c>
      <c r="I38" s="69" t="s">
        <v>7</v>
      </c>
      <c r="J38" s="69" t="s">
        <v>14</v>
      </c>
      <c r="K38" s="131" t="s">
        <v>145</v>
      </c>
      <c r="L38" s="103" t="s">
        <v>12</v>
      </c>
      <c r="M38" s="89"/>
      <c r="N38" s="75"/>
      <c r="O38" s="90"/>
    </row>
    <row r="39" spans="2:16" customFormat="1" ht="21.75" hidden="1" customHeight="1" x14ac:dyDescent="0.25">
      <c r="B39" s="107">
        <v>47</v>
      </c>
      <c r="C39" s="108"/>
      <c r="D39" s="102">
        <v>44742</v>
      </c>
      <c r="E39" s="69" t="s">
        <v>5</v>
      </c>
      <c r="F39" s="76"/>
      <c r="G39" s="77"/>
      <c r="H39" s="74" t="s">
        <v>6</v>
      </c>
      <c r="I39" s="69" t="s">
        <v>7</v>
      </c>
      <c r="J39" s="69" t="s">
        <v>8</v>
      </c>
      <c r="K39" s="131" t="s">
        <v>145</v>
      </c>
      <c r="L39" s="103" t="s">
        <v>10</v>
      </c>
      <c r="M39" s="87"/>
      <c r="N39" s="81"/>
      <c r="O39" s="88"/>
      <c r="P39" s="8"/>
    </row>
    <row r="40" spans="2:16" customFormat="1" ht="21.75" hidden="1" customHeight="1" x14ac:dyDescent="0.25">
      <c r="B40" s="111">
        <v>46</v>
      </c>
      <c r="C40" s="109"/>
      <c r="D40" s="102">
        <v>44742</v>
      </c>
      <c r="E40" s="69" t="s">
        <v>5</v>
      </c>
      <c r="F40" s="76"/>
      <c r="G40" s="77"/>
      <c r="H40" s="74" t="s">
        <v>6</v>
      </c>
      <c r="I40" s="69" t="s">
        <v>7</v>
      </c>
      <c r="J40" s="69" t="s">
        <v>8</v>
      </c>
      <c r="K40" s="131" t="s">
        <v>145</v>
      </c>
      <c r="L40" s="103" t="s">
        <v>10</v>
      </c>
      <c r="M40" s="89"/>
      <c r="N40" s="75"/>
      <c r="O40" s="90"/>
      <c r="P40" s="8"/>
    </row>
    <row r="41" spans="2:16" customFormat="1" ht="33" hidden="1" customHeight="1" x14ac:dyDescent="0.25">
      <c r="B41" s="111">
        <v>45</v>
      </c>
      <c r="C41" s="109"/>
      <c r="D41" s="102">
        <v>44740</v>
      </c>
      <c r="E41" s="69" t="s">
        <v>5</v>
      </c>
      <c r="F41" s="76"/>
      <c r="G41" s="77"/>
      <c r="H41" s="74" t="s">
        <v>6</v>
      </c>
      <c r="I41" s="69" t="s">
        <v>7</v>
      </c>
      <c r="J41" s="69" t="s">
        <v>11</v>
      </c>
      <c r="K41" s="131" t="s">
        <v>145</v>
      </c>
      <c r="L41" s="103" t="s">
        <v>10</v>
      </c>
      <c r="M41" s="89"/>
      <c r="N41" s="75"/>
      <c r="O41" s="90"/>
      <c r="P41" s="8"/>
    </row>
    <row r="42" spans="2:16" customFormat="1" ht="21.75" hidden="1" customHeight="1" x14ac:dyDescent="0.25">
      <c r="B42" s="111">
        <v>44</v>
      </c>
      <c r="C42" s="109"/>
      <c r="D42" s="102">
        <v>44735</v>
      </c>
      <c r="E42" s="69" t="s">
        <v>5</v>
      </c>
      <c r="F42" s="76"/>
      <c r="G42" s="77"/>
      <c r="H42" s="74" t="s">
        <v>6</v>
      </c>
      <c r="I42" s="69" t="s">
        <v>131</v>
      </c>
      <c r="J42" s="69" t="s">
        <v>14</v>
      </c>
      <c r="K42" s="131" t="s">
        <v>145</v>
      </c>
      <c r="L42" s="103" t="s">
        <v>12</v>
      </c>
      <c r="M42" s="89"/>
      <c r="N42" s="75"/>
      <c r="O42" s="90"/>
      <c r="P42" s="8"/>
    </row>
    <row r="43" spans="2:16" customFormat="1" ht="21.75" hidden="1" customHeight="1" x14ac:dyDescent="0.25">
      <c r="B43" s="111">
        <v>43</v>
      </c>
      <c r="C43" s="109"/>
      <c r="D43" s="102">
        <v>44728</v>
      </c>
      <c r="E43" s="69" t="s">
        <v>5</v>
      </c>
      <c r="F43" s="76"/>
      <c r="G43" s="77"/>
      <c r="H43" s="74" t="s">
        <v>6</v>
      </c>
      <c r="I43" s="69" t="s">
        <v>7</v>
      </c>
      <c r="J43" s="69" t="s">
        <v>14</v>
      </c>
      <c r="K43" s="131" t="s">
        <v>145</v>
      </c>
      <c r="L43" s="103" t="s">
        <v>15</v>
      </c>
      <c r="M43" s="89"/>
      <c r="N43" s="75"/>
      <c r="O43" s="90"/>
      <c r="P43" s="8"/>
    </row>
    <row r="44" spans="2:16" customFormat="1" ht="54" hidden="1" customHeight="1" x14ac:dyDescent="0.25">
      <c r="B44" s="111">
        <v>42</v>
      </c>
      <c r="C44" s="109"/>
      <c r="D44" s="102">
        <v>44727</v>
      </c>
      <c r="E44" s="69" t="s">
        <v>5</v>
      </c>
      <c r="F44" s="76"/>
      <c r="G44" s="77"/>
      <c r="H44" s="74" t="s">
        <v>6</v>
      </c>
      <c r="I44" s="69" t="s">
        <v>24</v>
      </c>
      <c r="J44" s="69" t="s">
        <v>8</v>
      </c>
      <c r="K44" s="131" t="s">
        <v>145</v>
      </c>
      <c r="L44" s="103" t="s">
        <v>33</v>
      </c>
      <c r="M44" s="89"/>
      <c r="N44" s="75"/>
      <c r="O44" s="90"/>
      <c r="P44" s="8"/>
    </row>
    <row r="45" spans="2:16" customFormat="1" ht="21.75" hidden="1" customHeight="1" x14ac:dyDescent="0.25">
      <c r="B45" s="111">
        <v>41</v>
      </c>
      <c r="C45" s="109"/>
      <c r="D45" s="102">
        <v>44726</v>
      </c>
      <c r="E45" s="69" t="s">
        <v>5</v>
      </c>
      <c r="F45" s="76"/>
      <c r="G45" s="77"/>
      <c r="H45" s="74" t="s">
        <v>6</v>
      </c>
      <c r="I45" s="69" t="s">
        <v>7</v>
      </c>
      <c r="J45" s="69" t="s">
        <v>8</v>
      </c>
      <c r="K45" s="131" t="s">
        <v>145</v>
      </c>
      <c r="L45" s="103" t="s">
        <v>12</v>
      </c>
      <c r="M45" s="89"/>
      <c r="N45" s="75"/>
      <c r="O45" s="90"/>
      <c r="P45" s="8"/>
    </row>
    <row r="46" spans="2:16" customFormat="1" ht="21.75" hidden="1" customHeight="1" x14ac:dyDescent="0.25">
      <c r="B46" s="111">
        <v>40</v>
      </c>
      <c r="C46" s="110"/>
      <c r="D46" s="102">
        <v>44705</v>
      </c>
      <c r="E46" s="69" t="s">
        <v>5</v>
      </c>
      <c r="F46" s="76"/>
      <c r="G46" s="77"/>
      <c r="H46" s="143" t="s">
        <v>6</v>
      </c>
      <c r="I46" s="69" t="s">
        <v>7</v>
      </c>
      <c r="J46" s="69" t="s">
        <v>8</v>
      </c>
      <c r="K46" s="131" t="s">
        <v>145</v>
      </c>
      <c r="L46" s="103" t="s">
        <v>128</v>
      </c>
      <c r="M46" s="91"/>
      <c r="N46" s="73"/>
      <c r="O46" s="92"/>
      <c r="P46" s="8"/>
    </row>
    <row r="47" spans="2:16" customFormat="1" ht="21.75" hidden="1" customHeight="1" x14ac:dyDescent="0.25">
      <c r="B47" s="111">
        <v>39</v>
      </c>
      <c r="C47" s="110"/>
      <c r="D47" s="102">
        <v>44697</v>
      </c>
      <c r="E47" s="69" t="s">
        <v>5</v>
      </c>
      <c r="F47" s="133"/>
      <c r="G47" s="133"/>
      <c r="H47" s="74" t="s">
        <v>6</v>
      </c>
      <c r="I47" s="69" t="s">
        <v>7</v>
      </c>
      <c r="J47" s="69" t="s">
        <v>14</v>
      </c>
      <c r="K47" s="69" t="s">
        <v>9</v>
      </c>
      <c r="L47" s="103" t="s">
        <v>27</v>
      </c>
      <c r="M47" s="91"/>
      <c r="N47" s="73"/>
      <c r="O47" s="92"/>
      <c r="P47" s="8"/>
    </row>
    <row r="48" spans="2:16" customFormat="1" ht="21.75" hidden="1" customHeight="1" x14ac:dyDescent="0.25">
      <c r="B48" s="111">
        <v>38</v>
      </c>
      <c r="C48" s="110"/>
      <c r="D48" s="102">
        <v>44693</v>
      </c>
      <c r="E48" s="69" t="s">
        <v>5</v>
      </c>
      <c r="F48" s="133"/>
      <c r="G48" s="133"/>
      <c r="H48" s="74" t="s">
        <v>6</v>
      </c>
      <c r="I48" s="69" t="s">
        <v>129</v>
      </c>
      <c r="J48" s="69" t="s">
        <v>14</v>
      </c>
      <c r="K48" s="69" t="s">
        <v>21</v>
      </c>
      <c r="L48" s="103" t="s">
        <v>12</v>
      </c>
      <c r="M48" s="91"/>
      <c r="N48" s="73"/>
      <c r="O48" s="92"/>
      <c r="P48" s="8"/>
    </row>
    <row r="49" spans="2:16" customFormat="1" ht="21.75" hidden="1" customHeight="1" x14ac:dyDescent="0.25">
      <c r="B49" s="111">
        <v>37</v>
      </c>
      <c r="C49" s="110"/>
      <c r="D49" s="102">
        <v>44693</v>
      </c>
      <c r="E49" s="69" t="s">
        <v>5</v>
      </c>
      <c r="F49" s="133"/>
      <c r="G49" s="133"/>
      <c r="H49" s="74" t="s">
        <v>130</v>
      </c>
      <c r="I49" s="69" t="s">
        <v>131</v>
      </c>
      <c r="J49" s="69" t="s">
        <v>29</v>
      </c>
      <c r="K49" s="69" t="s">
        <v>9</v>
      </c>
      <c r="L49" s="103" t="s">
        <v>23</v>
      </c>
      <c r="M49" s="91"/>
      <c r="N49" s="73"/>
      <c r="O49" s="92"/>
      <c r="P49" s="8"/>
    </row>
    <row r="50" spans="2:16" customFormat="1" ht="21.75" hidden="1" customHeight="1" x14ac:dyDescent="0.25">
      <c r="B50" s="111">
        <v>36</v>
      </c>
      <c r="C50" s="110"/>
      <c r="D50" s="102">
        <v>44686</v>
      </c>
      <c r="E50" s="69" t="s">
        <v>5</v>
      </c>
      <c r="F50" s="133"/>
      <c r="G50" s="133"/>
      <c r="H50" s="74" t="s">
        <v>6</v>
      </c>
      <c r="I50" s="69" t="s">
        <v>7</v>
      </c>
      <c r="J50" s="69" t="s">
        <v>14</v>
      </c>
      <c r="K50" s="69" t="s">
        <v>21</v>
      </c>
      <c r="L50" s="103" t="s">
        <v>12</v>
      </c>
      <c r="M50" s="91"/>
      <c r="N50" s="73"/>
      <c r="O50" s="92"/>
      <c r="P50" s="8"/>
    </row>
    <row r="51" spans="2:16" customFormat="1" ht="21.75" hidden="1" customHeight="1" x14ac:dyDescent="0.25">
      <c r="B51" s="112">
        <v>34</v>
      </c>
      <c r="C51" s="104"/>
      <c r="D51" s="102">
        <v>44683</v>
      </c>
      <c r="E51" s="69" t="s">
        <v>5</v>
      </c>
      <c r="F51" s="78"/>
      <c r="G51" s="78"/>
      <c r="H51" s="70" t="s">
        <v>6</v>
      </c>
      <c r="I51" s="69" t="s">
        <v>131</v>
      </c>
      <c r="J51" s="69" t="s">
        <v>14</v>
      </c>
      <c r="K51" s="69" t="s">
        <v>21</v>
      </c>
      <c r="L51" s="103" t="s">
        <v>128</v>
      </c>
      <c r="M51" s="93"/>
      <c r="N51" s="63"/>
      <c r="O51" s="94"/>
      <c r="P51" s="8"/>
    </row>
    <row r="52" spans="2:16" customFormat="1" ht="21.75" hidden="1" customHeight="1" x14ac:dyDescent="0.25">
      <c r="B52" s="113">
        <v>31</v>
      </c>
      <c r="C52" s="96"/>
      <c r="D52" s="102">
        <v>44676</v>
      </c>
      <c r="E52" s="69" t="s">
        <v>5</v>
      </c>
      <c r="F52" s="79"/>
      <c r="G52" s="79"/>
      <c r="H52" s="62" t="s">
        <v>6</v>
      </c>
      <c r="I52" s="69" t="s">
        <v>28</v>
      </c>
      <c r="J52" s="69" t="s">
        <v>14</v>
      </c>
      <c r="K52" s="69" t="s">
        <v>9</v>
      </c>
      <c r="L52" s="103" t="s">
        <v>30</v>
      </c>
      <c r="M52" s="95"/>
      <c r="N52" s="61"/>
      <c r="O52" s="96"/>
      <c r="P52" s="8"/>
    </row>
    <row r="53" spans="2:16" customFormat="1" ht="21.75" hidden="1" customHeight="1" x14ac:dyDescent="0.25">
      <c r="B53" s="113">
        <v>30</v>
      </c>
      <c r="C53" s="96"/>
      <c r="D53" s="102">
        <v>44676</v>
      </c>
      <c r="E53" s="69" t="s">
        <v>5</v>
      </c>
      <c r="F53" s="79"/>
      <c r="G53" s="79"/>
      <c r="H53" s="62" t="s">
        <v>6</v>
      </c>
      <c r="I53" s="69" t="s">
        <v>7</v>
      </c>
      <c r="J53" s="69" t="s">
        <v>14</v>
      </c>
      <c r="K53" s="69" t="s">
        <v>21</v>
      </c>
      <c r="L53" s="103" t="s">
        <v>23</v>
      </c>
      <c r="M53" s="95"/>
      <c r="N53" s="61"/>
      <c r="O53" s="96"/>
      <c r="P53" s="8"/>
    </row>
    <row r="54" spans="2:16" customFormat="1" ht="21.75" hidden="1" customHeight="1" x14ac:dyDescent="0.25">
      <c r="B54" s="113">
        <v>29</v>
      </c>
      <c r="C54" s="96"/>
      <c r="D54" s="102">
        <v>44672</v>
      </c>
      <c r="E54" s="69" t="s">
        <v>5</v>
      </c>
      <c r="F54" s="79"/>
      <c r="G54" s="79"/>
      <c r="H54" s="62" t="s">
        <v>6</v>
      </c>
      <c r="I54" s="69" t="s">
        <v>13</v>
      </c>
      <c r="J54" s="69" t="s">
        <v>25</v>
      </c>
      <c r="K54" s="69" t="s">
        <v>21</v>
      </c>
      <c r="L54" s="103" t="s">
        <v>12</v>
      </c>
      <c r="M54" s="95"/>
      <c r="N54" s="61"/>
      <c r="O54" s="96"/>
      <c r="P54" s="8"/>
    </row>
    <row r="55" spans="2:16" customFormat="1" ht="21.75" hidden="1" customHeight="1" x14ac:dyDescent="0.25">
      <c r="B55" s="113">
        <v>28</v>
      </c>
      <c r="C55" s="96"/>
      <c r="D55" s="102">
        <v>44669</v>
      </c>
      <c r="E55" s="69" t="s">
        <v>5</v>
      </c>
      <c r="F55" s="79"/>
      <c r="G55" s="79"/>
      <c r="H55" s="62" t="s">
        <v>6</v>
      </c>
      <c r="I55" s="69" t="s">
        <v>7</v>
      </c>
      <c r="J55" s="69" t="s">
        <v>14</v>
      </c>
      <c r="K55" s="69" t="s">
        <v>9</v>
      </c>
      <c r="L55" s="103" t="s">
        <v>37</v>
      </c>
      <c r="M55" s="95"/>
      <c r="N55" s="61"/>
      <c r="O55" s="96"/>
      <c r="P55" s="8"/>
    </row>
    <row r="56" spans="2:16" customFormat="1" ht="21.75" hidden="1" customHeight="1" x14ac:dyDescent="0.25">
      <c r="B56" s="113">
        <v>27</v>
      </c>
      <c r="C56" s="96"/>
      <c r="D56" s="102">
        <v>44665</v>
      </c>
      <c r="E56" s="69" t="s">
        <v>5</v>
      </c>
      <c r="F56" s="79"/>
      <c r="G56" s="79"/>
      <c r="H56" s="62" t="s">
        <v>6</v>
      </c>
      <c r="I56" s="69" t="s">
        <v>7</v>
      </c>
      <c r="J56" s="69" t="s">
        <v>14</v>
      </c>
      <c r="K56" s="69" t="s">
        <v>9</v>
      </c>
      <c r="L56" s="103" t="s">
        <v>12</v>
      </c>
      <c r="M56" s="95"/>
      <c r="N56" s="61"/>
      <c r="O56" s="96"/>
      <c r="P56" s="8"/>
    </row>
    <row r="57" spans="2:16" customFormat="1" ht="21.75" hidden="1" customHeight="1" x14ac:dyDescent="0.25">
      <c r="B57" s="113">
        <v>26</v>
      </c>
      <c r="C57" s="96"/>
      <c r="D57" s="102">
        <v>44665</v>
      </c>
      <c r="E57" s="69" t="s">
        <v>5</v>
      </c>
      <c r="F57" s="79"/>
      <c r="G57" s="79"/>
      <c r="H57" s="62" t="s">
        <v>6</v>
      </c>
      <c r="I57" s="69" t="s">
        <v>20</v>
      </c>
      <c r="J57" s="69" t="s">
        <v>19</v>
      </c>
      <c r="K57" s="69" t="s">
        <v>9</v>
      </c>
      <c r="L57" s="103" t="s">
        <v>27</v>
      </c>
      <c r="M57" s="95"/>
      <c r="N57" s="61"/>
      <c r="O57" s="96"/>
      <c r="P57" s="8"/>
    </row>
    <row r="58" spans="2:16" customFormat="1" ht="42" hidden="1" customHeight="1" x14ac:dyDescent="0.25">
      <c r="B58" s="113">
        <v>25</v>
      </c>
      <c r="C58" s="96"/>
      <c r="D58" s="102">
        <v>44663</v>
      </c>
      <c r="E58" s="69" t="s">
        <v>5</v>
      </c>
      <c r="F58" s="79"/>
      <c r="G58" s="79"/>
      <c r="H58" s="62" t="s">
        <v>6</v>
      </c>
      <c r="I58" s="69" t="s">
        <v>42</v>
      </c>
      <c r="J58" s="69" t="s">
        <v>8</v>
      </c>
      <c r="K58" s="69" t="s">
        <v>9</v>
      </c>
      <c r="L58" s="103" t="s">
        <v>10</v>
      </c>
      <c r="M58" s="95"/>
      <c r="N58" s="61"/>
      <c r="O58" s="96"/>
      <c r="P58" s="8"/>
    </row>
    <row r="59" spans="2:16" customFormat="1" ht="54.75" hidden="1" customHeight="1" x14ac:dyDescent="0.25">
      <c r="B59" s="113">
        <v>24</v>
      </c>
      <c r="C59" s="96"/>
      <c r="D59" s="102">
        <v>44658</v>
      </c>
      <c r="E59" s="69" t="s">
        <v>5</v>
      </c>
      <c r="F59" s="79"/>
      <c r="G59" s="79"/>
      <c r="H59" s="62" t="s">
        <v>6</v>
      </c>
      <c r="I59" s="69" t="s">
        <v>28</v>
      </c>
      <c r="J59" s="69" t="s">
        <v>25</v>
      </c>
      <c r="K59" s="69" t="s">
        <v>21</v>
      </c>
      <c r="L59" s="103" t="s">
        <v>12</v>
      </c>
      <c r="M59" s="95"/>
      <c r="N59" s="61"/>
      <c r="O59" s="96"/>
      <c r="P59" s="8"/>
    </row>
    <row r="60" spans="2:16" customFormat="1" ht="21.75" hidden="1" customHeight="1" x14ac:dyDescent="0.25">
      <c r="B60" s="113">
        <v>23</v>
      </c>
      <c r="C60" s="96"/>
      <c r="D60" s="102">
        <v>44642</v>
      </c>
      <c r="E60" s="69" t="s">
        <v>5</v>
      </c>
      <c r="F60" s="79"/>
      <c r="G60" s="79"/>
      <c r="H60" s="62" t="s">
        <v>6</v>
      </c>
      <c r="I60" s="69" t="s">
        <v>39</v>
      </c>
      <c r="J60" s="69" t="s">
        <v>26</v>
      </c>
      <c r="K60" s="69" t="s">
        <v>40</v>
      </c>
      <c r="L60" s="103" t="s">
        <v>22</v>
      </c>
      <c r="M60" s="95"/>
      <c r="N60" s="61"/>
      <c r="O60" s="96"/>
      <c r="P60" s="8"/>
    </row>
    <row r="61" spans="2:16" customFormat="1" ht="21.75" hidden="1" customHeight="1" x14ac:dyDescent="0.25">
      <c r="B61" s="113">
        <v>22</v>
      </c>
      <c r="C61" s="96"/>
      <c r="D61" s="102">
        <v>44650</v>
      </c>
      <c r="E61" s="69" t="s">
        <v>5</v>
      </c>
      <c r="F61" s="79"/>
      <c r="G61" s="79"/>
      <c r="H61" s="62" t="s">
        <v>6</v>
      </c>
      <c r="I61" s="69" t="s">
        <v>7</v>
      </c>
      <c r="J61" s="69" t="s">
        <v>14</v>
      </c>
      <c r="K61" s="69" t="s">
        <v>40</v>
      </c>
      <c r="L61" s="103" t="s">
        <v>12</v>
      </c>
      <c r="M61" s="95"/>
      <c r="N61" s="61"/>
      <c r="O61" s="96"/>
      <c r="P61" s="8"/>
    </row>
    <row r="62" spans="2:16" customFormat="1" ht="21.75" hidden="1" customHeight="1" x14ac:dyDescent="0.25">
      <c r="B62" s="112">
        <v>20</v>
      </c>
      <c r="C62" s="122" t="s">
        <v>49</v>
      </c>
      <c r="D62" s="119">
        <v>44629</v>
      </c>
      <c r="E62" s="120" t="s">
        <v>16</v>
      </c>
      <c r="F62" s="78"/>
      <c r="G62" s="78"/>
      <c r="H62" s="123" t="s">
        <v>6</v>
      </c>
      <c r="I62" s="120" t="s">
        <v>7</v>
      </c>
      <c r="J62" s="120" t="s">
        <v>14</v>
      </c>
      <c r="K62" s="120" t="s">
        <v>41</v>
      </c>
      <c r="L62" s="126" t="s">
        <v>12</v>
      </c>
      <c r="M62" s="124">
        <v>44683</v>
      </c>
      <c r="N62" s="125" t="s">
        <v>133</v>
      </c>
      <c r="O62" s="136" t="s">
        <v>157</v>
      </c>
      <c r="P62" s="8"/>
    </row>
    <row r="63" spans="2:16" customFormat="1" ht="21.75" hidden="1" customHeight="1" x14ac:dyDescent="0.25">
      <c r="B63" s="113">
        <v>19</v>
      </c>
      <c r="C63" s="96"/>
      <c r="D63" s="102">
        <v>44629</v>
      </c>
      <c r="E63" s="69" t="s">
        <v>5</v>
      </c>
      <c r="F63" s="79"/>
      <c r="G63" s="79"/>
      <c r="H63" s="62" t="s">
        <v>6</v>
      </c>
      <c r="I63" s="69" t="s">
        <v>7</v>
      </c>
      <c r="J63" s="69" t="s">
        <v>11</v>
      </c>
      <c r="K63" s="69" t="s">
        <v>40</v>
      </c>
      <c r="L63" s="103" t="s">
        <v>10</v>
      </c>
      <c r="M63" s="95"/>
      <c r="N63" s="61"/>
      <c r="O63" s="96"/>
      <c r="P63" s="8"/>
    </row>
    <row r="64" spans="2:16" customFormat="1" ht="21.75" hidden="1" customHeight="1" x14ac:dyDescent="0.25">
      <c r="B64" s="113">
        <v>18</v>
      </c>
      <c r="C64" s="96"/>
      <c r="D64" s="102">
        <v>44624</v>
      </c>
      <c r="E64" s="69" t="s">
        <v>5</v>
      </c>
      <c r="F64" s="79"/>
      <c r="G64" s="79"/>
      <c r="H64" s="62" t="s">
        <v>6</v>
      </c>
      <c r="I64" s="69" t="s">
        <v>28</v>
      </c>
      <c r="J64" s="69" t="s">
        <v>26</v>
      </c>
      <c r="K64" s="69" t="s">
        <v>40</v>
      </c>
      <c r="L64" s="103" t="s">
        <v>37</v>
      </c>
      <c r="M64" s="95"/>
      <c r="N64" s="61"/>
      <c r="O64" s="96"/>
      <c r="P64" s="8"/>
    </row>
    <row r="65" spans="1:16" ht="21.75" hidden="1" customHeight="1" x14ac:dyDescent="0.25">
      <c r="A65"/>
      <c r="B65" s="113">
        <v>17</v>
      </c>
      <c r="C65" s="96"/>
      <c r="D65" s="102">
        <v>44623</v>
      </c>
      <c r="E65" s="69" t="s">
        <v>5</v>
      </c>
      <c r="F65" s="79"/>
      <c r="G65" s="79"/>
      <c r="H65" s="62" t="s">
        <v>6</v>
      </c>
      <c r="I65" s="69" t="s">
        <v>38</v>
      </c>
      <c r="J65" s="69" t="s">
        <v>14</v>
      </c>
      <c r="K65" s="69" t="s">
        <v>40</v>
      </c>
      <c r="L65" s="103" t="s">
        <v>32</v>
      </c>
      <c r="M65" s="95"/>
      <c r="N65" s="61"/>
      <c r="O65" s="96"/>
      <c r="P65" s="8"/>
    </row>
    <row r="66" spans="1:16" ht="21.75" hidden="1" customHeight="1" x14ac:dyDescent="0.25">
      <c r="A66"/>
      <c r="B66" s="113">
        <v>16</v>
      </c>
      <c r="C66" s="96"/>
      <c r="D66" s="102">
        <v>44622</v>
      </c>
      <c r="E66" s="69" t="s">
        <v>5</v>
      </c>
      <c r="F66" s="79"/>
      <c r="G66" s="79"/>
      <c r="H66" s="62" t="s">
        <v>6</v>
      </c>
      <c r="I66" s="69" t="s">
        <v>7</v>
      </c>
      <c r="J66" s="69" t="s">
        <v>11</v>
      </c>
      <c r="K66" s="69" t="s">
        <v>40</v>
      </c>
      <c r="L66" s="103" t="s">
        <v>10</v>
      </c>
      <c r="M66" s="95"/>
      <c r="N66" s="61"/>
      <c r="O66" s="96"/>
      <c r="P66" s="8"/>
    </row>
    <row r="67" spans="1:16" ht="21.75" hidden="1" customHeight="1" x14ac:dyDescent="0.25">
      <c r="A67"/>
      <c r="B67" s="113">
        <v>15</v>
      </c>
      <c r="C67" s="96"/>
      <c r="D67" s="102">
        <v>44622</v>
      </c>
      <c r="E67" s="69" t="s">
        <v>5</v>
      </c>
      <c r="F67" s="79"/>
      <c r="G67" s="79"/>
      <c r="H67" s="62" t="s">
        <v>6</v>
      </c>
      <c r="I67" s="69" t="s">
        <v>18</v>
      </c>
      <c r="J67" s="69" t="s">
        <v>8</v>
      </c>
      <c r="K67" s="69" t="s">
        <v>41</v>
      </c>
      <c r="L67" s="103" t="s">
        <v>12</v>
      </c>
      <c r="M67" s="95"/>
      <c r="N67" s="61"/>
      <c r="O67" s="96"/>
      <c r="P67" s="8"/>
    </row>
    <row r="68" spans="1:16" ht="21.75" hidden="1" customHeight="1" x14ac:dyDescent="0.25">
      <c r="A68"/>
      <c r="B68" s="113">
        <v>14</v>
      </c>
      <c r="C68" s="96"/>
      <c r="D68" s="102">
        <v>44619</v>
      </c>
      <c r="E68" s="69" t="s">
        <v>5</v>
      </c>
      <c r="F68" s="79"/>
      <c r="G68" s="79"/>
      <c r="H68" s="62" t="s">
        <v>6</v>
      </c>
      <c r="I68" s="69" t="s">
        <v>7</v>
      </c>
      <c r="J68" s="69" t="s">
        <v>8</v>
      </c>
      <c r="K68" s="69" t="s">
        <v>40</v>
      </c>
      <c r="L68" s="103" t="s">
        <v>33</v>
      </c>
      <c r="M68" s="95"/>
      <c r="N68" s="61"/>
      <c r="O68" s="96"/>
      <c r="P68" s="8"/>
    </row>
    <row r="69" spans="1:16" ht="21.75" hidden="1" customHeight="1" x14ac:dyDescent="0.25">
      <c r="A69"/>
      <c r="B69" s="113">
        <v>12</v>
      </c>
      <c r="C69" s="96"/>
      <c r="D69" s="102">
        <v>44614</v>
      </c>
      <c r="E69" s="69" t="s">
        <v>5</v>
      </c>
      <c r="F69" s="79"/>
      <c r="G69" s="79"/>
      <c r="H69" s="62" t="s">
        <v>6</v>
      </c>
      <c r="I69" s="69" t="s">
        <v>7</v>
      </c>
      <c r="J69" s="69" t="s">
        <v>14</v>
      </c>
      <c r="K69" s="69" t="s">
        <v>40</v>
      </c>
      <c r="L69" s="103" t="s">
        <v>15</v>
      </c>
      <c r="M69" s="95"/>
      <c r="N69" s="61"/>
      <c r="O69" s="96"/>
      <c r="P69" s="8"/>
    </row>
    <row r="70" spans="1:16" ht="21.75" hidden="1" customHeight="1" x14ac:dyDescent="0.25">
      <c r="A70"/>
      <c r="B70" s="113">
        <v>11</v>
      </c>
      <c r="C70" s="96"/>
      <c r="D70" s="102">
        <v>44613</v>
      </c>
      <c r="E70" s="69" t="s">
        <v>5</v>
      </c>
      <c r="F70" s="79"/>
      <c r="G70" s="79"/>
      <c r="H70" s="62" t="s">
        <v>6</v>
      </c>
      <c r="I70" s="69" t="s">
        <v>24</v>
      </c>
      <c r="J70" s="69" t="s">
        <v>14</v>
      </c>
      <c r="K70" s="69" t="s">
        <v>40</v>
      </c>
      <c r="L70" s="103" t="s">
        <v>12</v>
      </c>
      <c r="M70" s="95"/>
      <c r="N70" s="61"/>
      <c r="O70" s="96"/>
      <c r="P70" s="8"/>
    </row>
    <row r="71" spans="1:16" ht="21.75" hidden="1" customHeight="1" x14ac:dyDescent="0.25">
      <c r="A71"/>
      <c r="B71" s="113">
        <v>10</v>
      </c>
      <c r="C71" s="96"/>
      <c r="D71" s="102">
        <v>44602</v>
      </c>
      <c r="E71" s="69" t="s">
        <v>5</v>
      </c>
      <c r="F71" s="79"/>
      <c r="G71" s="79"/>
      <c r="H71" s="62" t="s">
        <v>6</v>
      </c>
      <c r="I71" s="69" t="s">
        <v>34</v>
      </c>
      <c r="J71" s="69" t="s">
        <v>14</v>
      </c>
      <c r="K71" s="69" t="s">
        <v>40</v>
      </c>
      <c r="L71" s="103" t="s">
        <v>23</v>
      </c>
      <c r="M71" s="95"/>
      <c r="N71" s="61"/>
      <c r="O71" s="96"/>
      <c r="P71" s="8"/>
    </row>
    <row r="72" spans="1:16" ht="21.75" hidden="1" customHeight="1" x14ac:dyDescent="0.25">
      <c r="A72"/>
      <c r="B72" s="113">
        <v>9</v>
      </c>
      <c r="C72" s="96"/>
      <c r="D72" s="102">
        <v>44595</v>
      </c>
      <c r="E72" s="69" t="s">
        <v>5</v>
      </c>
      <c r="F72" s="79"/>
      <c r="G72" s="79"/>
      <c r="H72" s="62" t="s">
        <v>6</v>
      </c>
      <c r="I72" s="69" t="s">
        <v>7</v>
      </c>
      <c r="J72" s="69" t="s">
        <v>26</v>
      </c>
      <c r="K72" s="69" t="s">
        <v>40</v>
      </c>
      <c r="L72" s="103" t="s">
        <v>36</v>
      </c>
      <c r="M72" s="95"/>
      <c r="N72" s="61"/>
      <c r="O72" s="96"/>
      <c r="P72" s="8"/>
    </row>
    <row r="73" spans="1:16" ht="21.75" hidden="1" customHeight="1" x14ac:dyDescent="0.25">
      <c r="A73"/>
      <c r="B73" s="113">
        <v>7</v>
      </c>
      <c r="C73" s="96"/>
      <c r="D73" s="102">
        <v>44587</v>
      </c>
      <c r="E73" s="69" t="s">
        <v>5</v>
      </c>
      <c r="F73" s="79"/>
      <c r="G73" s="79"/>
      <c r="H73" s="62" t="s">
        <v>6</v>
      </c>
      <c r="I73" s="69" t="s">
        <v>7</v>
      </c>
      <c r="J73" s="69" t="s">
        <v>14</v>
      </c>
      <c r="K73" s="69" t="s">
        <v>41</v>
      </c>
      <c r="L73" s="103" t="s">
        <v>32</v>
      </c>
      <c r="M73" s="95"/>
      <c r="N73" s="61"/>
      <c r="O73" s="96"/>
      <c r="P73" s="8"/>
    </row>
    <row r="74" spans="1:16" ht="49.5" hidden="1" customHeight="1" x14ac:dyDescent="0.25">
      <c r="A74"/>
      <c r="B74" s="113">
        <v>6</v>
      </c>
      <c r="C74" s="96"/>
      <c r="D74" s="102">
        <v>44587</v>
      </c>
      <c r="E74" s="69" t="s">
        <v>5</v>
      </c>
      <c r="F74" s="79"/>
      <c r="G74" s="79"/>
      <c r="H74" s="62" t="s">
        <v>6</v>
      </c>
      <c r="I74" s="69" t="s">
        <v>39</v>
      </c>
      <c r="J74" s="69" t="s">
        <v>14</v>
      </c>
      <c r="K74" s="69" t="s">
        <v>40</v>
      </c>
      <c r="L74" s="103" t="s">
        <v>15</v>
      </c>
      <c r="M74" s="95"/>
      <c r="N74" s="61"/>
      <c r="O74" s="96"/>
      <c r="P74" s="8"/>
    </row>
    <row r="75" spans="1:16" ht="21.75" hidden="1" customHeight="1" x14ac:dyDescent="0.25">
      <c r="A75"/>
      <c r="B75" s="113">
        <v>4</v>
      </c>
      <c r="C75" s="96"/>
      <c r="D75" s="102">
        <v>44574</v>
      </c>
      <c r="E75" s="69" t="s">
        <v>35</v>
      </c>
      <c r="F75" s="79"/>
      <c r="G75" s="79"/>
      <c r="H75" s="62" t="s">
        <v>6</v>
      </c>
      <c r="I75" s="69" t="s">
        <v>7</v>
      </c>
      <c r="J75" s="69" t="s">
        <v>14</v>
      </c>
      <c r="K75" s="69" t="s">
        <v>40</v>
      </c>
      <c r="L75" s="103" t="s">
        <v>12</v>
      </c>
      <c r="M75" s="95"/>
      <c r="N75" s="61"/>
      <c r="O75" s="96"/>
      <c r="P75" s="8"/>
    </row>
    <row r="76" spans="1:16" ht="21.75" hidden="1" customHeight="1" x14ac:dyDescent="0.25">
      <c r="A76"/>
      <c r="B76" s="113">
        <v>3</v>
      </c>
      <c r="C76" s="96"/>
      <c r="D76" s="102">
        <v>44574</v>
      </c>
      <c r="E76" s="69" t="s">
        <v>5</v>
      </c>
      <c r="F76" s="79"/>
      <c r="G76" s="79"/>
      <c r="H76" s="62" t="s">
        <v>6</v>
      </c>
      <c r="I76" s="69" t="s">
        <v>7</v>
      </c>
      <c r="J76" s="69" t="s">
        <v>25</v>
      </c>
      <c r="K76" s="69" t="s">
        <v>41</v>
      </c>
      <c r="L76" s="103" t="s">
        <v>12</v>
      </c>
      <c r="M76" s="95"/>
      <c r="N76" s="61"/>
      <c r="O76" s="96"/>
      <c r="P76" s="8"/>
    </row>
    <row r="77" spans="1:16" ht="21.75" hidden="1" customHeight="1" x14ac:dyDescent="0.25">
      <c r="A77"/>
      <c r="B77" s="113">
        <v>2</v>
      </c>
      <c r="C77" s="96"/>
      <c r="D77" s="102">
        <v>44572</v>
      </c>
      <c r="E77" s="69" t="s">
        <v>5</v>
      </c>
      <c r="F77" s="79"/>
      <c r="G77" s="79"/>
      <c r="H77" s="62" t="s">
        <v>6</v>
      </c>
      <c r="I77" s="69" t="s">
        <v>7</v>
      </c>
      <c r="J77" s="69" t="s">
        <v>19</v>
      </c>
      <c r="K77" s="69" t="s">
        <v>40</v>
      </c>
      <c r="L77" s="103" t="s">
        <v>10</v>
      </c>
      <c r="M77" s="95"/>
      <c r="N77" s="61"/>
      <c r="O77" s="96"/>
      <c r="P77" s="8"/>
    </row>
    <row r="78" spans="1:16" ht="21.75" hidden="1" customHeight="1" thickBot="1" x14ac:dyDescent="0.3">
      <c r="A78"/>
      <c r="B78" s="114">
        <v>1</v>
      </c>
      <c r="C78" s="99"/>
      <c r="D78" s="127">
        <v>44567</v>
      </c>
      <c r="E78" s="128" t="s">
        <v>5</v>
      </c>
      <c r="F78" s="105"/>
      <c r="G78" s="105"/>
      <c r="H78" s="106" t="s">
        <v>6</v>
      </c>
      <c r="I78" s="128" t="s">
        <v>38</v>
      </c>
      <c r="J78" s="128" t="s">
        <v>14</v>
      </c>
      <c r="K78" s="128" t="s">
        <v>41</v>
      </c>
      <c r="L78" s="129" t="s">
        <v>12</v>
      </c>
      <c r="M78" s="97"/>
      <c r="N78" s="98"/>
      <c r="O78" s="99"/>
      <c r="P78" s="8"/>
    </row>
    <row r="79" spans="1:16" ht="21.75" customHeight="1" x14ac:dyDescent="0.25">
      <c r="D79" s="2"/>
      <c r="E79" s="3"/>
      <c r="F79" s="3"/>
      <c r="G79" s="3"/>
      <c r="H79" s="4"/>
      <c r="I79" s="3"/>
      <c r="J79" s="3"/>
      <c r="K79" s="3"/>
      <c r="L79" s="3"/>
    </row>
    <row r="80" spans="1:16" ht="21.75" customHeight="1" x14ac:dyDescent="0.25">
      <c r="B80" s="64" t="s">
        <v>108</v>
      </c>
      <c r="D80" s="2"/>
      <c r="E80" s="3"/>
      <c r="F80" s="3"/>
      <c r="G80" s="3"/>
      <c r="H80" s="4"/>
      <c r="I80" s="3"/>
      <c r="J80" s="3"/>
      <c r="K80" s="3"/>
      <c r="L80" s="3"/>
    </row>
    <row r="81" spans="2:12" ht="21.75" customHeight="1" x14ac:dyDescent="0.25">
      <c r="B81" t="s">
        <v>120</v>
      </c>
      <c r="D81" s="2"/>
      <c r="E81" s="3"/>
      <c r="F81" s="3"/>
      <c r="G81" s="3"/>
      <c r="H81" s="4"/>
      <c r="I81" s="3"/>
      <c r="J81" s="3"/>
      <c r="K81" s="3"/>
      <c r="L81" s="3"/>
    </row>
    <row r="82" spans="2:12" ht="21.75" customHeight="1" x14ac:dyDescent="0.25">
      <c r="B82" t="s">
        <v>121</v>
      </c>
      <c r="D82" s="2"/>
      <c r="E82" s="3"/>
      <c r="F82" s="3"/>
      <c r="G82" s="3"/>
      <c r="H82" s="4"/>
      <c r="I82" s="3"/>
      <c r="J82" s="3"/>
      <c r="K82" s="3"/>
      <c r="L82" s="3"/>
    </row>
    <row r="83" spans="2:12" ht="21.75" customHeight="1" x14ac:dyDescent="0.25">
      <c r="B83" t="s">
        <v>148</v>
      </c>
      <c r="D83" s="2"/>
      <c r="E83" s="3"/>
      <c r="F83" s="3"/>
      <c r="G83" s="3"/>
      <c r="H83" s="4"/>
      <c r="I83" s="3"/>
      <c r="J83" s="3"/>
      <c r="K83" s="3"/>
      <c r="L83" s="3"/>
    </row>
    <row r="84" spans="2:12" ht="21.75" customHeight="1" x14ac:dyDescent="0.25">
      <c r="B84" t="s">
        <v>149</v>
      </c>
      <c r="D84" s="2"/>
      <c r="E84" s="3"/>
      <c r="F84" s="3"/>
      <c r="G84" s="3"/>
      <c r="H84" s="4"/>
      <c r="I84" s="3"/>
      <c r="J84" s="3"/>
      <c r="K84" s="3"/>
      <c r="L84" s="3"/>
    </row>
    <row r="85" spans="2:12" ht="21.75" customHeight="1" x14ac:dyDescent="0.25">
      <c r="D85" s="2"/>
      <c r="E85" s="3"/>
      <c r="F85" s="3"/>
      <c r="G85" s="3"/>
      <c r="H85" s="4"/>
      <c r="I85" s="3"/>
      <c r="J85" s="3"/>
      <c r="K85" s="3"/>
      <c r="L85" s="3"/>
    </row>
    <row r="86" spans="2:12" ht="21.75" customHeight="1" x14ac:dyDescent="0.25">
      <c r="D86" s="2"/>
      <c r="E86" s="3"/>
      <c r="F86" s="3"/>
      <c r="G86" s="3"/>
      <c r="H86" s="4"/>
      <c r="I86" s="3"/>
      <c r="J86" s="3"/>
      <c r="K86" s="3"/>
      <c r="L86" s="3"/>
    </row>
    <row r="87" spans="2:12" ht="21.75" customHeight="1" x14ac:dyDescent="0.25">
      <c r="D87" s="2"/>
      <c r="E87" s="3"/>
      <c r="F87" s="3"/>
      <c r="G87" s="3"/>
      <c r="H87" s="4"/>
      <c r="I87" s="3"/>
      <c r="J87" s="3"/>
      <c r="K87" s="3"/>
      <c r="L87" s="3"/>
    </row>
    <row r="88" spans="2:12" ht="21.75" customHeight="1" x14ac:dyDescent="0.25">
      <c r="D88" s="2"/>
      <c r="E88" s="3"/>
      <c r="F88" s="3"/>
      <c r="G88" s="3"/>
      <c r="H88" s="4"/>
      <c r="I88" s="3"/>
      <c r="J88" s="3"/>
      <c r="K88" s="3"/>
      <c r="L88" s="3"/>
    </row>
    <row r="89" spans="2:12" ht="21.75" customHeight="1" x14ac:dyDescent="0.25">
      <c r="D89" s="2"/>
      <c r="E89" s="3"/>
      <c r="F89" s="3"/>
      <c r="G89" s="3"/>
      <c r="H89" s="4"/>
      <c r="I89" s="3"/>
      <c r="J89" s="3"/>
      <c r="K89" s="3"/>
      <c r="L89" s="3"/>
    </row>
    <row r="90" spans="2:12" ht="21.75" customHeight="1" x14ac:dyDescent="0.25">
      <c r="D90" s="2"/>
      <c r="E90" s="3"/>
      <c r="F90" s="3"/>
      <c r="G90" s="3"/>
      <c r="H90" s="4"/>
      <c r="I90" s="3"/>
      <c r="J90" s="3"/>
      <c r="K90" s="3"/>
      <c r="L90" s="3"/>
    </row>
    <row r="91" spans="2:12" ht="21.75" customHeight="1" x14ac:dyDescent="0.25">
      <c r="D91" s="2"/>
      <c r="E91" s="3"/>
      <c r="F91" s="3"/>
      <c r="G91" s="3"/>
      <c r="H91" s="4"/>
      <c r="I91" s="3"/>
      <c r="J91" s="3"/>
      <c r="K91" s="3"/>
      <c r="L91" s="3"/>
    </row>
    <row r="92" spans="2:12" ht="21.75" customHeight="1" x14ac:dyDescent="0.25">
      <c r="D92" s="2"/>
      <c r="E92" s="3"/>
      <c r="F92" s="3"/>
      <c r="G92" s="3"/>
      <c r="H92" s="4"/>
      <c r="I92" s="3"/>
      <c r="J92" s="3"/>
      <c r="K92" s="3"/>
      <c r="L92" s="3"/>
    </row>
    <row r="93" spans="2:12" ht="21.75" customHeight="1" x14ac:dyDescent="0.25">
      <c r="D93" s="2"/>
      <c r="E93" s="3"/>
      <c r="F93" s="3"/>
      <c r="G93" s="3"/>
      <c r="H93" s="4"/>
      <c r="I93" s="3"/>
      <c r="J93" s="3"/>
      <c r="K93" s="3"/>
      <c r="L93" s="3"/>
    </row>
    <row r="94" spans="2:12" ht="21.75" customHeight="1" x14ac:dyDescent="0.25">
      <c r="D94" s="2"/>
      <c r="E94" s="3"/>
      <c r="F94" s="3"/>
      <c r="G94" s="3"/>
      <c r="H94" s="4"/>
      <c r="I94" s="3"/>
      <c r="J94" s="3"/>
      <c r="K94" s="3"/>
      <c r="L94" s="3"/>
    </row>
    <row r="95" spans="2:12" ht="21.75" customHeight="1" x14ac:dyDescent="0.25">
      <c r="D95" s="2"/>
      <c r="E95" s="3"/>
      <c r="F95" s="3"/>
      <c r="G95" s="3"/>
      <c r="H95" s="4"/>
      <c r="I95" s="3"/>
      <c r="J95" s="3"/>
      <c r="K95" s="3"/>
      <c r="L95" s="3"/>
    </row>
    <row r="96" spans="2:12" ht="21.75" customHeight="1" x14ac:dyDescent="0.25">
      <c r="D96" s="2"/>
      <c r="E96" s="3"/>
      <c r="F96" s="3"/>
      <c r="G96" s="3"/>
      <c r="H96" s="4"/>
      <c r="I96" s="3"/>
      <c r="J96" s="3"/>
      <c r="K96" s="3"/>
      <c r="L96" s="3"/>
    </row>
    <row r="97" spans="4:12" ht="21.75" customHeight="1" x14ac:dyDescent="0.25">
      <c r="D97" s="2"/>
      <c r="E97" s="3"/>
      <c r="F97" s="3"/>
      <c r="G97" s="3"/>
      <c r="H97" s="4"/>
      <c r="I97" s="3"/>
      <c r="J97" s="3"/>
      <c r="K97" s="3"/>
      <c r="L97" s="3"/>
    </row>
    <row r="98" spans="4:12" ht="21.75" customHeight="1" x14ac:dyDescent="0.25">
      <c r="D98" s="2"/>
      <c r="E98" s="3"/>
      <c r="F98" s="3"/>
      <c r="G98" s="3"/>
      <c r="H98" s="4"/>
      <c r="I98" s="3"/>
      <c r="J98" s="3"/>
      <c r="K98" s="3"/>
      <c r="L98" s="3"/>
    </row>
    <row r="99" spans="4:12" ht="21.75" customHeight="1" x14ac:dyDescent="0.25">
      <c r="D99" s="2"/>
      <c r="E99" s="3"/>
      <c r="F99" s="3"/>
      <c r="G99" s="3"/>
      <c r="H99" s="4"/>
      <c r="I99" s="3"/>
      <c r="J99" s="3"/>
      <c r="K99" s="3"/>
      <c r="L99" s="3"/>
    </row>
    <row r="100" spans="4:12" ht="21.75" customHeight="1" x14ac:dyDescent="0.25">
      <c r="D100" s="2"/>
      <c r="E100" s="3"/>
      <c r="F100" s="3"/>
      <c r="G100" s="3"/>
      <c r="H100" s="4"/>
      <c r="I100" s="3"/>
      <c r="J100" s="3"/>
      <c r="K100" s="3"/>
      <c r="L100" s="3"/>
    </row>
    <row r="101" spans="4:12" ht="21.75" customHeight="1" x14ac:dyDescent="0.25">
      <c r="D101" s="2"/>
      <c r="E101" s="3"/>
      <c r="F101" s="3"/>
      <c r="G101" s="3"/>
      <c r="H101" s="4"/>
      <c r="I101" s="3"/>
      <c r="J101" s="3"/>
      <c r="K101" s="3"/>
      <c r="L101" s="3"/>
    </row>
    <row r="102" spans="4:12" ht="21.75" customHeight="1" x14ac:dyDescent="0.25">
      <c r="D102" s="2"/>
      <c r="E102" s="3"/>
      <c r="F102" s="3"/>
      <c r="G102" s="3"/>
      <c r="H102" s="4"/>
      <c r="I102" s="3"/>
      <c r="J102" s="3"/>
      <c r="K102" s="3"/>
      <c r="L102" s="3"/>
    </row>
    <row r="103" spans="4:12" ht="21.75" customHeight="1" x14ac:dyDescent="0.25">
      <c r="D103" s="2"/>
      <c r="E103" s="3"/>
      <c r="F103" s="3"/>
      <c r="G103" s="3"/>
      <c r="H103" s="4"/>
      <c r="I103" s="3"/>
      <c r="J103" s="3"/>
      <c r="K103" s="3"/>
      <c r="L103" s="3"/>
    </row>
    <row r="104" spans="4:12" ht="21.75" customHeight="1" x14ac:dyDescent="0.25">
      <c r="D104" s="2"/>
      <c r="E104" s="3"/>
      <c r="F104" s="3"/>
      <c r="G104" s="3"/>
      <c r="H104" s="4"/>
      <c r="I104" s="3"/>
      <c r="J104" s="3"/>
      <c r="K104" s="3"/>
      <c r="L104" s="3"/>
    </row>
    <row r="105" spans="4:12" ht="21.75" customHeight="1" x14ac:dyDescent="0.25">
      <c r="D105" s="2"/>
      <c r="E105" s="3"/>
      <c r="F105" s="3"/>
      <c r="G105" s="3"/>
      <c r="H105" s="4"/>
      <c r="I105" s="3"/>
      <c r="J105" s="3"/>
      <c r="K105" s="3"/>
      <c r="L105" s="3"/>
    </row>
    <row r="106" spans="4:12" ht="21.75" customHeight="1" x14ac:dyDescent="0.25">
      <c r="D106" s="2"/>
      <c r="E106" s="3"/>
      <c r="F106" s="3"/>
      <c r="G106" s="3"/>
      <c r="H106" s="4"/>
      <c r="I106" s="3"/>
    </row>
    <row r="107" spans="4:12" ht="21.75" customHeight="1" x14ac:dyDescent="0.25">
      <c r="D107" s="2"/>
      <c r="E107" s="3"/>
      <c r="F107" s="3"/>
      <c r="G107" s="3"/>
      <c r="H107" s="4"/>
      <c r="I107" s="3"/>
      <c r="J107" s="3"/>
      <c r="K107" s="3"/>
      <c r="L107" s="3"/>
    </row>
    <row r="108" spans="4:12" ht="21.75" customHeight="1" x14ac:dyDescent="0.25">
      <c r="D108" s="2"/>
      <c r="E108" s="3"/>
      <c r="F108" s="3"/>
      <c r="G108" s="3"/>
      <c r="H108" s="4"/>
      <c r="I108" s="3"/>
      <c r="J108" s="3"/>
      <c r="K108" s="3"/>
      <c r="L108" s="3"/>
    </row>
    <row r="109" spans="4:12" ht="21.75" customHeight="1" x14ac:dyDescent="0.25">
      <c r="D109" s="2"/>
      <c r="E109" s="3"/>
      <c r="F109" s="3"/>
      <c r="G109" s="3"/>
      <c r="H109" s="4"/>
      <c r="I109" s="3"/>
      <c r="J109" s="3"/>
      <c r="K109" s="3"/>
      <c r="L109" s="3"/>
    </row>
    <row r="110" spans="4:12" ht="21.75" customHeight="1" x14ac:dyDescent="0.25">
      <c r="D110" s="2"/>
      <c r="E110" s="3"/>
      <c r="F110" s="3"/>
      <c r="G110" s="3"/>
      <c r="H110" s="4"/>
      <c r="I110" s="3"/>
      <c r="J110" s="3"/>
      <c r="K110" s="3"/>
      <c r="L110" s="3"/>
    </row>
    <row r="111" spans="4:12" ht="21.75" customHeight="1" x14ac:dyDescent="0.25">
      <c r="D111" s="2"/>
      <c r="E111" s="3"/>
      <c r="F111" s="3"/>
      <c r="G111" s="3"/>
      <c r="H111" s="4"/>
      <c r="I111" s="3"/>
      <c r="J111" s="3"/>
      <c r="K111" s="3"/>
      <c r="L111" s="3"/>
    </row>
    <row r="112" spans="4:12" ht="21.75" customHeight="1" x14ac:dyDescent="0.25">
      <c r="D112" s="2"/>
      <c r="E112" s="3"/>
      <c r="F112" s="3"/>
      <c r="G112" s="3"/>
      <c r="H112" s="4"/>
      <c r="I112" s="3"/>
      <c r="J112" s="3"/>
      <c r="K112" s="3"/>
      <c r="L112" s="3"/>
    </row>
    <row r="113" spans="4:12" ht="21.75" customHeight="1" x14ac:dyDescent="0.25">
      <c r="D113" s="2"/>
      <c r="E113" s="5"/>
      <c r="F113" s="3"/>
      <c r="G113" s="3"/>
      <c r="H113" s="4"/>
      <c r="I113" s="3"/>
      <c r="J113" s="3"/>
      <c r="K113" s="3"/>
      <c r="L113" s="3"/>
    </row>
    <row r="114" spans="4:12" ht="21.75" customHeight="1" x14ac:dyDescent="0.25">
      <c r="D114" s="2"/>
      <c r="E114" s="3"/>
      <c r="F114" s="3"/>
      <c r="G114" s="3"/>
      <c r="H114" s="4"/>
      <c r="I114" s="3"/>
      <c r="J114" s="3"/>
      <c r="K114" s="3"/>
      <c r="L114" s="3"/>
    </row>
    <row r="115" spans="4:12" ht="21.75" customHeight="1" x14ac:dyDescent="0.25">
      <c r="D115" s="2"/>
      <c r="E115" s="3"/>
      <c r="F115" s="3"/>
      <c r="G115" s="3"/>
      <c r="H115" s="4"/>
      <c r="I115" s="3"/>
      <c r="J115" s="3"/>
      <c r="K115" s="3"/>
      <c r="L115" s="3"/>
    </row>
    <row r="116" spans="4:12" ht="21.75" customHeight="1" x14ac:dyDescent="0.25">
      <c r="D116" s="2"/>
      <c r="E116" s="3"/>
      <c r="F116" s="3"/>
      <c r="G116" s="3"/>
      <c r="H116" s="4"/>
      <c r="I116" s="3"/>
      <c r="J116" s="3"/>
      <c r="K116" s="3"/>
      <c r="L116" s="3"/>
    </row>
    <row r="117" spans="4:12" ht="21.75" customHeight="1" x14ac:dyDescent="0.25">
      <c r="D117" s="2"/>
      <c r="E117" s="3"/>
      <c r="F117" s="3"/>
      <c r="G117" s="3"/>
      <c r="H117" s="4"/>
      <c r="I117" s="3"/>
      <c r="J117" s="3"/>
      <c r="K117" s="3"/>
      <c r="L117" s="3"/>
    </row>
    <row r="118" spans="4:12" ht="21.75" customHeight="1" x14ac:dyDescent="0.25">
      <c r="D118" s="2"/>
      <c r="E118" s="3"/>
      <c r="F118" s="3"/>
      <c r="G118" s="3"/>
      <c r="H118" s="4"/>
      <c r="I118" s="3"/>
      <c r="J118" s="3"/>
      <c r="K118" s="3"/>
      <c r="L118" s="3"/>
    </row>
    <row r="119" spans="4:12" ht="21.75" customHeight="1" x14ac:dyDescent="0.25">
      <c r="D119" s="2"/>
      <c r="E119" s="3"/>
      <c r="F119" s="3"/>
      <c r="G119" s="3"/>
      <c r="H119" s="4"/>
      <c r="I119" s="3"/>
      <c r="J119" s="3"/>
      <c r="K119" s="3"/>
      <c r="L119" s="3"/>
    </row>
    <row r="120" spans="4:12" ht="21.75" customHeight="1" x14ac:dyDescent="0.25">
      <c r="D120" s="2"/>
      <c r="E120" s="5"/>
      <c r="F120" s="3"/>
      <c r="G120" s="3"/>
      <c r="H120" s="4"/>
      <c r="I120" s="3"/>
      <c r="J120" s="3"/>
      <c r="K120" s="3"/>
      <c r="L120" s="3"/>
    </row>
    <row r="121" spans="4:12" ht="21.75" customHeight="1" x14ac:dyDescent="0.25">
      <c r="D121" s="2"/>
      <c r="E121" s="3"/>
      <c r="F121" s="3"/>
      <c r="G121" s="3"/>
      <c r="H121" s="4"/>
      <c r="I121" s="3"/>
      <c r="J121" s="3"/>
      <c r="K121" s="3"/>
      <c r="L121" s="3"/>
    </row>
    <row r="122" spans="4:12" ht="21.75" customHeight="1" x14ac:dyDescent="0.25">
      <c r="D122" s="2"/>
      <c r="E122" s="3"/>
      <c r="F122" s="3"/>
      <c r="G122" s="3"/>
      <c r="H122" s="4"/>
      <c r="I122" s="3"/>
      <c r="J122" s="3"/>
      <c r="K122" s="3"/>
      <c r="L122" s="3"/>
    </row>
    <row r="123" spans="4:12" ht="21.75" customHeight="1" x14ac:dyDescent="0.25">
      <c r="D123" s="2"/>
      <c r="E123" s="3"/>
      <c r="F123" s="3"/>
      <c r="G123" s="3"/>
      <c r="H123" s="4"/>
      <c r="I123" s="3"/>
      <c r="J123" s="3"/>
      <c r="K123" s="3"/>
      <c r="L123" s="3"/>
    </row>
    <row r="124" spans="4:12" ht="21.75" customHeight="1" x14ac:dyDescent="0.25">
      <c r="D124" s="2"/>
      <c r="E124" s="3"/>
      <c r="F124" s="3"/>
      <c r="G124" s="3"/>
      <c r="H124" s="4"/>
      <c r="I124" s="3"/>
      <c r="J124" s="3"/>
      <c r="K124" s="3"/>
      <c r="L124" s="3"/>
    </row>
    <row r="125" spans="4:12" ht="21.75" customHeight="1" x14ac:dyDescent="0.25">
      <c r="D125" s="2"/>
      <c r="E125" s="3"/>
      <c r="F125" s="3"/>
      <c r="G125" s="3"/>
      <c r="H125" s="4"/>
      <c r="I125" s="3"/>
      <c r="J125" s="3"/>
      <c r="K125" s="3"/>
      <c r="L125" s="3"/>
    </row>
    <row r="126" spans="4:12" ht="21.75" customHeight="1" x14ac:dyDescent="0.25">
      <c r="D126" s="2"/>
      <c r="E126" s="3"/>
      <c r="F126" s="3"/>
      <c r="G126" s="3"/>
      <c r="H126" s="4"/>
      <c r="I126" s="3"/>
      <c r="J126" s="3"/>
      <c r="K126" s="3"/>
      <c r="L126" s="3"/>
    </row>
    <row r="127" spans="4:12" ht="21.75" customHeight="1" x14ac:dyDescent="0.25">
      <c r="D127" s="2"/>
      <c r="E127" s="3"/>
      <c r="F127" s="3"/>
      <c r="G127" s="3"/>
      <c r="H127" s="4"/>
      <c r="I127" s="3"/>
      <c r="J127" s="3"/>
      <c r="K127" s="3"/>
      <c r="L127" s="3"/>
    </row>
    <row r="128" spans="4:12" ht="21.75" customHeight="1" x14ac:dyDescent="0.25">
      <c r="D128" s="2"/>
      <c r="E128" s="3"/>
      <c r="F128" s="3"/>
      <c r="G128" s="3"/>
      <c r="H128" s="4"/>
      <c r="I128" s="3"/>
      <c r="J128" s="3"/>
      <c r="K128" s="3"/>
      <c r="L128" s="3"/>
    </row>
    <row r="129" spans="4:12" ht="21.75" customHeight="1" x14ac:dyDescent="0.25">
      <c r="D129" s="2"/>
      <c r="E129" s="3"/>
      <c r="F129" s="3"/>
      <c r="G129" s="3"/>
      <c r="H129" s="4"/>
      <c r="I129" s="3"/>
      <c r="J129" s="3"/>
      <c r="K129" s="3"/>
      <c r="L129" s="3"/>
    </row>
    <row r="130" spans="4:12" ht="21.75" customHeight="1" x14ac:dyDescent="0.25">
      <c r="D130" s="2"/>
      <c r="E130" s="3"/>
      <c r="F130" s="3"/>
      <c r="G130" s="3"/>
      <c r="H130" s="4"/>
      <c r="I130" s="3"/>
      <c r="J130" s="3"/>
      <c r="K130" s="3"/>
      <c r="L130" s="3"/>
    </row>
    <row r="131" spans="4:12" ht="21.75" customHeight="1" x14ac:dyDescent="0.25">
      <c r="D131" s="2"/>
      <c r="E131" s="3"/>
      <c r="F131" s="3"/>
      <c r="G131" s="3"/>
      <c r="H131" s="4"/>
      <c r="I131" s="3"/>
      <c r="J131" s="3"/>
      <c r="K131" s="3"/>
      <c r="L131" s="3"/>
    </row>
    <row r="132" spans="4:12" ht="21.75" customHeight="1" x14ac:dyDescent="0.25">
      <c r="D132" s="2"/>
      <c r="E132" s="3"/>
      <c r="F132" s="3"/>
      <c r="G132" s="3"/>
      <c r="H132" s="4"/>
      <c r="I132" s="3"/>
      <c r="J132" s="3"/>
      <c r="K132" s="3"/>
      <c r="L132" s="3"/>
    </row>
    <row r="133" spans="4:12" ht="21.75" customHeight="1" x14ac:dyDescent="0.25">
      <c r="D133" s="2"/>
      <c r="E133" s="3"/>
      <c r="F133" s="3"/>
      <c r="G133" s="3"/>
      <c r="H133" s="4"/>
      <c r="I133" s="3"/>
      <c r="J133" s="3"/>
      <c r="K133" s="3"/>
      <c r="L133" s="3"/>
    </row>
    <row r="134" spans="4:12" ht="21.75" customHeight="1" x14ac:dyDescent="0.25">
      <c r="D134" s="2"/>
      <c r="E134" s="3"/>
      <c r="F134" s="3"/>
      <c r="G134" s="3"/>
      <c r="H134" s="4"/>
      <c r="I134" s="3"/>
      <c r="J134" s="3"/>
      <c r="K134" s="3"/>
      <c r="L134" s="3"/>
    </row>
    <row r="135" spans="4:12" ht="21.75" customHeight="1" x14ac:dyDescent="0.25">
      <c r="D135" s="2"/>
      <c r="E135" s="3"/>
      <c r="F135" s="3"/>
      <c r="G135" s="3"/>
      <c r="H135" s="4"/>
      <c r="I135" s="3"/>
      <c r="J135" s="3"/>
      <c r="K135" s="3"/>
      <c r="L135" s="3"/>
    </row>
    <row r="136" spans="4:12" ht="21.75" customHeight="1" x14ac:dyDescent="0.25">
      <c r="D136" s="2"/>
      <c r="E136" s="3"/>
      <c r="F136" s="3"/>
      <c r="G136" s="3"/>
      <c r="H136" s="4"/>
      <c r="I136" s="3"/>
      <c r="J136" s="3"/>
      <c r="K136" s="3"/>
      <c r="L136" s="3"/>
    </row>
    <row r="137" spans="4:12" ht="21.75" customHeight="1" x14ac:dyDescent="0.25">
      <c r="D137" s="2"/>
      <c r="E137" s="3"/>
      <c r="F137" s="3"/>
      <c r="G137" s="3"/>
      <c r="H137" s="4"/>
      <c r="I137" s="3"/>
      <c r="J137" s="3"/>
      <c r="K137" s="3"/>
      <c r="L137" s="3"/>
    </row>
    <row r="138" spans="4:12" ht="21.75" customHeight="1" x14ac:dyDescent="0.25">
      <c r="D138" s="2"/>
      <c r="E138" s="3"/>
      <c r="F138" s="3"/>
      <c r="G138" s="3"/>
      <c r="H138" s="4"/>
      <c r="I138" s="3"/>
      <c r="J138" s="3"/>
      <c r="K138" s="3"/>
      <c r="L138" s="3"/>
    </row>
    <row r="139" spans="4:12" ht="21.75" customHeight="1" x14ac:dyDescent="0.25">
      <c r="D139" s="2"/>
      <c r="E139" s="3"/>
      <c r="F139" s="3"/>
      <c r="G139" s="3"/>
      <c r="H139" s="4"/>
      <c r="I139" s="3"/>
      <c r="J139" s="3"/>
      <c r="K139" s="3"/>
      <c r="L139" s="3"/>
    </row>
    <row r="140" spans="4:12" ht="21.75" customHeight="1" x14ac:dyDescent="0.25">
      <c r="D140" s="2"/>
      <c r="E140" s="3"/>
      <c r="F140" s="3"/>
      <c r="G140" s="3"/>
      <c r="H140" s="4"/>
      <c r="I140" s="3"/>
      <c r="J140" s="3"/>
      <c r="K140" s="3"/>
      <c r="L140" s="3"/>
    </row>
    <row r="141" spans="4:12" ht="21.75" customHeight="1" x14ac:dyDescent="0.25">
      <c r="D141" s="2"/>
      <c r="E141" s="3"/>
      <c r="F141" s="3"/>
      <c r="G141" s="3"/>
      <c r="H141" s="4"/>
      <c r="I141" s="3"/>
      <c r="J141" s="3"/>
      <c r="K141" s="3"/>
      <c r="L141" s="3"/>
    </row>
    <row r="142" spans="4:12" ht="21.75" customHeight="1" x14ac:dyDescent="0.25">
      <c r="D142" s="2"/>
      <c r="E142" s="3"/>
      <c r="F142" s="3"/>
      <c r="G142" s="3"/>
      <c r="H142" s="4"/>
      <c r="I142" s="3"/>
      <c r="J142" s="3"/>
      <c r="K142" s="3"/>
      <c r="L142" s="3"/>
    </row>
    <row r="143" spans="4:12" ht="21.75" customHeight="1" x14ac:dyDescent="0.25">
      <c r="D143" s="2"/>
      <c r="E143" s="3"/>
      <c r="F143" s="3"/>
      <c r="G143" s="3"/>
      <c r="H143" s="4"/>
      <c r="I143" s="3"/>
      <c r="J143" s="3"/>
      <c r="K143" s="3"/>
      <c r="L143" s="3"/>
    </row>
    <row r="144" spans="4:12" ht="21.75" customHeight="1" x14ac:dyDescent="0.25">
      <c r="D144" s="2"/>
      <c r="E144" s="3"/>
      <c r="F144" s="3"/>
      <c r="G144" s="3"/>
      <c r="H144" s="4"/>
      <c r="I144" s="3"/>
      <c r="J144" s="3"/>
      <c r="K144" s="3"/>
      <c r="L144" s="3"/>
    </row>
    <row r="145" spans="4:12" ht="21.75" customHeight="1" x14ac:dyDescent="0.25">
      <c r="D145" s="2"/>
      <c r="E145" s="5"/>
      <c r="F145" s="3"/>
      <c r="G145" s="3"/>
      <c r="H145" s="4"/>
      <c r="I145" s="3"/>
      <c r="J145" s="3"/>
      <c r="K145" s="3"/>
      <c r="L145" s="3"/>
    </row>
    <row r="146" spans="4:12" ht="21.75" customHeight="1" x14ac:dyDescent="0.25">
      <c r="D146" s="2"/>
      <c r="E146" s="3"/>
      <c r="F146" s="3"/>
      <c r="G146" s="3"/>
      <c r="H146" s="4"/>
      <c r="I146" s="3"/>
      <c r="J146" s="3"/>
      <c r="K146" s="3"/>
      <c r="L146" s="3"/>
    </row>
    <row r="147" spans="4:12" ht="21.75" customHeight="1" x14ac:dyDescent="0.25">
      <c r="D147" s="2"/>
      <c r="E147" s="3"/>
      <c r="F147" s="3"/>
      <c r="G147" s="3"/>
      <c r="H147" s="4"/>
      <c r="I147" s="3"/>
      <c r="J147" s="3"/>
      <c r="K147" s="3"/>
      <c r="L147" s="3"/>
    </row>
    <row r="148" spans="4:12" ht="21.75" customHeight="1" x14ac:dyDescent="0.25">
      <c r="D148" s="2"/>
      <c r="E148" s="3"/>
      <c r="F148" s="3"/>
      <c r="G148" s="3"/>
      <c r="H148" s="4"/>
      <c r="I148" s="3"/>
      <c r="J148" s="3"/>
      <c r="K148" s="3"/>
      <c r="L148" s="3"/>
    </row>
    <row r="149" spans="4:12" ht="21.75" customHeight="1" x14ac:dyDescent="0.25">
      <c r="D149" s="2"/>
      <c r="E149" s="3"/>
      <c r="F149" s="3"/>
      <c r="G149" s="3"/>
      <c r="H149" s="4"/>
      <c r="I149" s="3"/>
      <c r="J149" s="3"/>
      <c r="K149" s="3"/>
      <c r="L149" s="3"/>
    </row>
    <row r="150" spans="4:12" ht="21.75" customHeight="1" x14ac:dyDescent="0.25">
      <c r="D150" s="2"/>
      <c r="E150" s="3"/>
      <c r="F150" s="3"/>
      <c r="G150" s="3"/>
      <c r="H150" s="4"/>
      <c r="I150" s="3"/>
      <c r="J150" s="3"/>
      <c r="K150" s="3"/>
      <c r="L150" s="3"/>
    </row>
    <row r="151" spans="4:12" ht="21.75" customHeight="1" x14ac:dyDescent="0.25">
      <c r="D151" s="2"/>
      <c r="E151" s="3"/>
      <c r="F151" s="3"/>
      <c r="G151" s="3"/>
      <c r="H151" s="4"/>
      <c r="I151" s="3"/>
      <c r="J151" s="3"/>
      <c r="K151" s="3"/>
      <c r="L151" s="3"/>
    </row>
    <row r="152" spans="4:12" ht="21.75" customHeight="1" x14ac:dyDescent="0.25">
      <c r="D152" s="2"/>
      <c r="E152" s="3"/>
      <c r="F152" s="3"/>
      <c r="G152" s="3"/>
      <c r="H152" s="4"/>
      <c r="I152" s="3"/>
      <c r="J152" s="3"/>
      <c r="K152" s="3"/>
      <c r="L152" s="3"/>
    </row>
    <row r="153" spans="4:12" ht="21.75" customHeight="1" x14ac:dyDescent="0.25">
      <c r="D153" s="2"/>
      <c r="E153" s="3"/>
      <c r="F153" s="3"/>
      <c r="G153" s="3"/>
      <c r="H153" s="4"/>
      <c r="I153" s="3"/>
      <c r="J153" s="3"/>
      <c r="K153" s="3"/>
      <c r="L153" s="3"/>
    </row>
    <row r="154" spans="4:12" ht="21.75" customHeight="1" x14ac:dyDescent="0.25">
      <c r="D154" s="2"/>
      <c r="E154" s="3"/>
      <c r="F154" s="3"/>
      <c r="G154" s="3"/>
      <c r="H154" s="4"/>
      <c r="I154" s="3"/>
      <c r="J154" s="3"/>
      <c r="K154" s="3"/>
      <c r="L154" s="3"/>
    </row>
    <row r="155" spans="4:12" ht="21.75" customHeight="1" x14ac:dyDescent="0.25">
      <c r="D155" s="2"/>
      <c r="E155" s="3"/>
      <c r="F155" s="3"/>
      <c r="G155" s="3"/>
      <c r="H155" s="4"/>
      <c r="I155" s="3"/>
      <c r="J155" s="3"/>
      <c r="K155" s="3"/>
      <c r="L155" s="3"/>
    </row>
    <row r="156" spans="4:12" ht="21.75" customHeight="1" x14ac:dyDescent="0.25">
      <c r="D156" s="2"/>
      <c r="E156" s="3"/>
      <c r="F156" s="3"/>
      <c r="G156" s="3"/>
      <c r="H156" s="4"/>
      <c r="I156" s="3"/>
      <c r="J156" s="3"/>
      <c r="K156" s="3"/>
      <c r="L156" s="3"/>
    </row>
    <row r="157" spans="4:12" ht="21.75" customHeight="1" x14ac:dyDescent="0.25">
      <c r="D157" s="2"/>
      <c r="E157" s="3"/>
      <c r="F157" s="3"/>
      <c r="G157" s="3"/>
      <c r="H157" s="4"/>
      <c r="I157" s="3"/>
      <c r="J157" s="3"/>
      <c r="K157" s="3"/>
      <c r="L157" s="3"/>
    </row>
    <row r="158" spans="4:12" ht="21.75" customHeight="1" x14ac:dyDescent="0.25">
      <c r="D158" s="2"/>
      <c r="E158" s="3"/>
      <c r="F158" s="3"/>
      <c r="G158" s="3"/>
      <c r="H158" s="4"/>
      <c r="I158" s="3"/>
      <c r="J158" s="3"/>
      <c r="K158" s="3"/>
      <c r="L158" s="3"/>
    </row>
    <row r="159" spans="4:12" ht="21.75" customHeight="1" x14ac:dyDescent="0.25">
      <c r="D159" s="2"/>
      <c r="E159" s="3"/>
      <c r="F159" s="3"/>
      <c r="G159" s="3"/>
      <c r="H159" s="4"/>
      <c r="I159" s="3"/>
      <c r="J159" s="3"/>
      <c r="K159" s="3"/>
      <c r="L159" s="3"/>
    </row>
    <row r="160" spans="4:12" ht="21.75" customHeight="1" x14ac:dyDescent="0.25">
      <c r="D160" s="2"/>
      <c r="E160" s="3"/>
      <c r="F160" s="3"/>
      <c r="G160" s="3"/>
      <c r="H160" s="4"/>
      <c r="I160" s="3"/>
      <c r="J160" s="3"/>
      <c r="K160" s="3"/>
      <c r="L160" s="3"/>
    </row>
    <row r="161" spans="4:12" ht="21.75" customHeight="1" x14ac:dyDescent="0.25">
      <c r="D161" s="2"/>
      <c r="E161" s="3"/>
      <c r="F161" s="3"/>
      <c r="G161" s="3"/>
      <c r="H161" s="4"/>
      <c r="I161" s="3"/>
      <c r="J161" s="3"/>
      <c r="K161" s="3"/>
      <c r="L161" s="3"/>
    </row>
    <row r="162" spans="4:12" ht="21.75" customHeight="1" x14ac:dyDescent="0.25">
      <c r="D162" s="2"/>
      <c r="E162" s="3"/>
      <c r="F162" s="3"/>
      <c r="G162" s="3"/>
      <c r="H162" s="4"/>
      <c r="I162" s="3"/>
      <c r="J162" s="3"/>
      <c r="K162" s="3"/>
      <c r="L162" s="3"/>
    </row>
    <row r="163" spans="4:12" ht="21.75" customHeight="1" x14ac:dyDescent="0.25">
      <c r="D163" s="2"/>
      <c r="E163" s="3"/>
      <c r="F163" s="3"/>
      <c r="G163" s="3"/>
      <c r="H163" s="4"/>
      <c r="I163" s="3"/>
      <c r="J163" s="3"/>
      <c r="K163" s="3"/>
      <c r="L163" s="3"/>
    </row>
    <row r="164" spans="4:12" ht="21.75" customHeight="1" x14ac:dyDescent="0.25">
      <c r="D164" s="2"/>
      <c r="E164" s="3"/>
      <c r="F164" s="3"/>
      <c r="G164" s="3"/>
      <c r="H164" s="4"/>
      <c r="I164" s="3"/>
      <c r="J164" s="3"/>
      <c r="K164" s="3"/>
      <c r="L164" s="3"/>
    </row>
    <row r="165" spans="4:12" ht="21.75" customHeight="1" x14ac:dyDescent="0.25">
      <c r="D165" s="2"/>
      <c r="E165" s="3"/>
      <c r="F165" s="3"/>
      <c r="G165" s="3"/>
      <c r="H165" s="4"/>
      <c r="I165" s="3"/>
      <c r="J165" s="3"/>
      <c r="K165" s="3"/>
      <c r="L165" s="3"/>
    </row>
  </sheetData>
  <protectedRanges>
    <protectedRange algorithmName="SHA-512" hashValue="UqYhbYilZ3atvvtBGVYaQ6qZYXFIzY0K2cOOcaYNIUgfhXl3w+jsDqesAYBI8Rsg8RCO5/nkhXkHWnhUe2nahA==" saltValue="xxIjBWkZJhT/9h6QCGjSlw==" spinCount="100000" sqref="M71" name="Rango1_1_1_1"/>
  </protectedRanges>
  <autoFilter ref="B3:O78" xr:uid="{C11688F4-317A-4CEC-9AE7-3F069849553A}">
    <filterColumn colId="3">
      <colorFilter dxfId="2"/>
    </filterColumn>
    <sortState xmlns:xlrd2="http://schemas.microsoft.com/office/spreadsheetml/2017/richdata2" ref="B4:O78">
      <sortCondition sortBy="cellColor" ref="E3:E78" dxfId="3"/>
    </sortState>
  </autoFilter>
  <mergeCells count="3">
    <mergeCell ref="M2:O2"/>
    <mergeCell ref="B2:C2"/>
    <mergeCell ref="D2:L2"/>
  </mergeCells>
  <conditionalFormatting sqref="E145 E120 E113 E78">
    <cfRule type="containsText" dxfId="1" priority="29" operator="containsText" text="Reclamo contra la FNE">
      <formula>NOT(ISERROR(SEARCH("Reclamo contra la FNE",E78)))</formula>
    </cfRule>
  </conditionalFormatting>
  <conditionalFormatting sqref="E145 E120 E113 E78">
    <cfRule type="containsText" dxfId="0" priority="30" operator="containsText" text="Reclamos contra la FNE">
      <formula>NOT(ISERROR(SEARCH("Reclamos contra la FNE",E78)))</formula>
    </cfRule>
    <cfRule type="colorScale" priority="31">
      <colorScale>
        <cfvo type="min"/>
        <cfvo type="max"/>
        <color rgb="FFFF7128"/>
        <color rgb="FFFFEF9C"/>
      </colorScale>
    </cfRule>
    <cfRule type="containsText" priority="32" operator="containsText" text="Reclamos contra FNE">
      <formula>NOT(ISERROR(SEARCH("Reclamos contra FNE",E78)))</formula>
    </cfRule>
  </conditionalFormatting>
  <pageMargins left="0.25" right="0.25" top="0.75" bottom="0.75" header="0.3" footer="0.3"/>
  <pageSetup paperSize="120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46C2B-D688-4A2A-843C-5FA1F592EF64}">
  <dimension ref="A2:O34"/>
  <sheetViews>
    <sheetView topLeftCell="A18" workbookViewId="0">
      <selection activeCell="C27" sqref="C27"/>
    </sheetView>
  </sheetViews>
  <sheetFormatPr baseColWidth="10" defaultRowHeight="15" x14ac:dyDescent="0.25"/>
  <cols>
    <col min="1" max="1" width="2.5703125" customWidth="1"/>
    <col min="2" max="2" width="16.7109375" customWidth="1"/>
    <col min="3" max="3" width="29.140625" customWidth="1"/>
    <col min="4" max="4" width="15.7109375" customWidth="1"/>
    <col min="5" max="5" width="24.85546875" customWidth="1"/>
    <col min="6" max="6" width="34.85546875" customWidth="1"/>
    <col min="7" max="7" width="18.28515625" customWidth="1"/>
    <col min="8" max="8" width="12.42578125" customWidth="1"/>
    <col min="9" max="9" width="21" customWidth="1"/>
    <col min="10" max="10" width="14" customWidth="1"/>
    <col min="11" max="11" width="13.28515625" customWidth="1"/>
    <col min="12" max="12" width="14.140625" customWidth="1"/>
    <col min="13" max="13" width="18.7109375" customWidth="1"/>
    <col min="14" max="14" width="22" customWidth="1"/>
    <col min="15" max="15" width="32.85546875" customWidth="1"/>
    <col min="16" max="16" width="27.42578125" customWidth="1"/>
  </cols>
  <sheetData>
    <row r="2" spans="1:15" ht="23.25" x14ac:dyDescent="0.35">
      <c r="B2" s="44" t="s">
        <v>66</v>
      </c>
    </row>
    <row r="4" spans="1:15" ht="15.75" x14ac:dyDescent="0.25">
      <c r="B4" s="176" t="s">
        <v>43</v>
      </c>
      <c r="C4" s="177"/>
      <c r="D4" s="178" t="s">
        <v>67</v>
      </c>
      <c r="E4" s="178"/>
      <c r="F4" s="178"/>
      <c r="G4" s="178"/>
      <c r="H4" s="178"/>
      <c r="I4" s="178"/>
      <c r="J4" s="178"/>
      <c r="K4" s="178"/>
      <c r="L4" s="178"/>
      <c r="M4" s="179" t="s">
        <v>43</v>
      </c>
      <c r="N4" s="179"/>
      <c r="O4" s="180"/>
    </row>
    <row r="5" spans="1:15" ht="75" x14ac:dyDescent="0.25">
      <c r="B5" s="6" t="s">
        <v>68</v>
      </c>
      <c r="C5" s="45" t="s">
        <v>69</v>
      </c>
      <c r="D5" s="65" t="s">
        <v>70</v>
      </c>
      <c r="E5" s="65" t="s">
        <v>71</v>
      </c>
      <c r="F5" s="65" t="s">
        <v>72</v>
      </c>
      <c r="G5" s="65" t="s">
        <v>73</v>
      </c>
      <c r="H5" s="65" t="s">
        <v>74</v>
      </c>
      <c r="I5" s="65" t="s">
        <v>75</v>
      </c>
      <c r="J5" s="65" t="s">
        <v>76</v>
      </c>
      <c r="K5" s="65" t="s">
        <v>77</v>
      </c>
      <c r="L5" s="65" t="s">
        <v>78</v>
      </c>
      <c r="M5" s="46" t="s">
        <v>79</v>
      </c>
      <c r="N5" s="6" t="s">
        <v>80</v>
      </c>
      <c r="O5" s="6" t="s">
        <v>107</v>
      </c>
    </row>
    <row r="6" spans="1:15" ht="15" customHeight="1" x14ac:dyDescent="0.25">
      <c r="B6" s="181"/>
      <c r="C6" s="181"/>
      <c r="D6" s="182"/>
      <c r="E6" s="182"/>
    </row>
    <row r="7" spans="1:15" ht="15" customHeight="1" x14ac:dyDescent="0.25">
      <c r="B7" s="182"/>
      <c r="C7" s="182"/>
      <c r="D7" s="182"/>
      <c r="E7" s="182"/>
    </row>
    <row r="8" spans="1:15" ht="15" customHeight="1" x14ac:dyDescent="0.25">
      <c r="B8" s="47"/>
      <c r="C8" s="47"/>
      <c r="D8" s="47"/>
      <c r="E8" s="47"/>
    </row>
    <row r="9" spans="1:15" ht="15" customHeight="1" x14ac:dyDescent="0.25">
      <c r="B9" s="47"/>
      <c r="C9" s="47"/>
      <c r="D9" s="47"/>
      <c r="E9" s="47"/>
    </row>
    <row r="10" spans="1:15" ht="15.75" x14ac:dyDescent="0.25">
      <c r="C10" s="48" t="s">
        <v>66</v>
      </c>
      <c r="D10" s="48"/>
      <c r="E10" s="48"/>
    </row>
    <row r="11" spans="1:15" ht="16.5" thickBot="1" x14ac:dyDescent="0.3">
      <c r="D11" s="48"/>
      <c r="E11" s="48"/>
    </row>
    <row r="12" spans="1:15" ht="30.75" thickBot="1" x14ac:dyDescent="0.3">
      <c r="B12" s="49" t="s">
        <v>81</v>
      </c>
      <c r="C12" s="50" t="s">
        <v>82</v>
      </c>
      <c r="D12" s="183" t="s">
        <v>83</v>
      </c>
      <c r="E12" s="183"/>
      <c r="F12" s="184"/>
      <c r="G12" s="167"/>
      <c r="H12" s="167"/>
    </row>
    <row r="13" spans="1:15" x14ac:dyDescent="0.25">
      <c r="B13" s="51" t="s">
        <v>84</v>
      </c>
      <c r="C13" s="52" t="s">
        <v>85</v>
      </c>
      <c r="D13" s="185" t="s">
        <v>45</v>
      </c>
      <c r="E13" s="185"/>
      <c r="F13" s="185"/>
      <c r="G13" s="186"/>
      <c r="H13" s="186"/>
    </row>
    <row r="14" spans="1:15" ht="21" customHeight="1" x14ac:dyDescent="0.25">
      <c r="B14" s="53" t="s">
        <v>86</v>
      </c>
      <c r="C14" s="54" t="s">
        <v>85</v>
      </c>
      <c r="D14" s="187" t="s">
        <v>87</v>
      </c>
      <c r="E14" s="187"/>
      <c r="F14" s="187"/>
      <c r="G14" s="186"/>
      <c r="H14" s="186"/>
    </row>
    <row r="15" spans="1:15" x14ac:dyDescent="0.25">
      <c r="B15" s="53" t="s">
        <v>88</v>
      </c>
      <c r="C15" s="54" t="s">
        <v>4</v>
      </c>
      <c r="D15" s="187" t="s">
        <v>89</v>
      </c>
      <c r="E15" s="187"/>
      <c r="F15" s="187"/>
      <c r="G15" s="186"/>
      <c r="H15" s="186"/>
    </row>
    <row r="16" spans="1:15" x14ac:dyDescent="0.25">
      <c r="A16" s="188"/>
      <c r="B16" s="53" t="s">
        <v>90</v>
      </c>
      <c r="C16" s="55" t="s">
        <v>91</v>
      </c>
      <c r="D16" s="189" t="s">
        <v>91</v>
      </c>
      <c r="E16" s="190"/>
      <c r="F16" s="191"/>
      <c r="G16" s="186"/>
      <c r="H16" s="186"/>
    </row>
    <row r="17" spans="1:8" x14ac:dyDescent="0.25">
      <c r="A17" s="188"/>
      <c r="B17" s="53" t="s">
        <v>92</v>
      </c>
      <c r="C17" s="54" t="s">
        <v>93</v>
      </c>
      <c r="D17" s="189" t="s">
        <v>93</v>
      </c>
      <c r="E17" s="190"/>
      <c r="F17" s="191"/>
      <c r="G17" s="186"/>
      <c r="H17" s="186"/>
    </row>
    <row r="18" spans="1:8" x14ac:dyDescent="0.25">
      <c r="A18" s="188"/>
      <c r="B18" s="53" t="s">
        <v>94</v>
      </c>
      <c r="C18" s="54" t="s">
        <v>95</v>
      </c>
      <c r="D18" s="189" t="s">
        <v>95</v>
      </c>
      <c r="E18" s="190"/>
      <c r="F18" s="191"/>
      <c r="G18" s="186"/>
      <c r="H18" s="186"/>
    </row>
    <row r="19" spans="1:8" x14ac:dyDescent="0.25">
      <c r="A19" s="188"/>
      <c r="B19" s="53" t="s">
        <v>96</v>
      </c>
      <c r="C19" s="54" t="s">
        <v>0</v>
      </c>
      <c r="D19" s="56" t="s">
        <v>0</v>
      </c>
      <c r="E19" s="57"/>
      <c r="F19" s="58"/>
      <c r="G19" s="37"/>
      <c r="H19" s="37"/>
    </row>
    <row r="20" spans="1:8" x14ac:dyDescent="0.25">
      <c r="A20" s="188"/>
      <c r="B20" s="53" t="s">
        <v>97</v>
      </c>
      <c r="C20" s="54" t="s">
        <v>1</v>
      </c>
      <c r="D20" s="56" t="s">
        <v>1</v>
      </c>
      <c r="E20" s="57"/>
      <c r="F20" s="58"/>
      <c r="G20" s="37"/>
      <c r="H20" s="37"/>
    </row>
    <row r="21" spans="1:8" x14ac:dyDescent="0.25">
      <c r="A21" s="188"/>
      <c r="B21" s="53" t="s">
        <v>98</v>
      </c>
      <c r="C21" s="54" t="s">
        <v>138</v>
      </c>
      <c r="D21" s="56" t="s">
        <v>138</v>
      </c>
      <c r="E21" s="57"/>
      <c r="F21" s="58"/>
      <c r="G21" s="37"/>
      <c r="H21" s="37"/>
    </row>
    <row r="22" spans="1:8" x14ac:dyDescent="0.25">
      <c r="A22" s="188"/>
      <c r="B22" s="53" t="s">
        <v>99</v>
      </c>
      <c r="C22" s="54" t="s">
        <v>2</v>
      </c>
      <c r="D22" s="56" t="s">
        <v>2</v>
      </c>
      <c r="E22" s="57"/>
      <c r="F22" s="58"/>
      <c r="G22" s="37"/>
      <c r="H22" s="37"/>
    </row>
    <row r="23" spans="1:8" x14ac:dyDescent="0.25">
      <c r="A23" s="188"/>
      <c r="B23" s="53" t="s">
        <v>100</v>
      </c>
      <c r="C23" s="54" t="s">
        <v>3</v>
      </c>
      <c r="D23" s="56" t="s">
        <v>3</v>
      </c>
      <c r="E23" s="57"/>
      <c r="F23" s="58"/>
      <c r="G23" s="37"/>
      <c r="H23" s="37"/>
    </row>
    <row r="24" spans="1:8" x14ac:dyDescent="0.25">
      <c r="B24" s="53" t="s">
        <v>101</v>
      </c>
      <c r="C24" s="54" t="s">
        <v>85</v>
      </c>
      <c r="D24" s="56" t="s">
        <v>47</v>
      </c>
      <c r="E24" s="57"/>
      <c r="F24" s="58"/>
      <c r="G24" s="37"/>
      <c r="H24" s="37"/>
    </row>
    <row r="25" spans="1:8" x14ac:dyDescent="0.25">
      <c r="B25" s="53" t="s">
        <v>102</v>
      </c>
      <c r="C25" s="54" t="s">
        <v>85</v>
      </c>
      <c r="D25" s="54" t="s">
        <v>103</v>
      </c>
      <c r="E25" s="57"/>
      <c r="F25" s="58"/>
      <c r="G25" s="37"/>
      <c r="H25" s="37"/>
    </row>
    <row r="26" spans="1:8" x14ac:dyDescent="0.25">
      <c r="B26" s="53" t="s">
        <v>104</v>
      </c>
      <c r="C26" s="54" t="s">
        <v>85</v>
      </c>
      <c r="D26" s="56" t="s">
        <v>126</v>
      </c>
      <c r="E26" s="57"/>
      <c r="F26" s="58"/>
      <c r="G26" s="37"/>
      <c r="H26" s="37"/>
    </row>
    <row r="27" spans="1:8" ht="30" x14ac:dyDescent="0.25">
      <c r="B27" s="59" t="s">
        <v>127</v>
      </c>
      <c r="C27" s="54" t="s">
        <v>105</v>
      </c>
      <c r="D27" s="189" t="s">
        <v>124</v>
      </c>
      <c r="E27" s="190"/>
      <c r="F27" s="191"/>
      <c r="G27" s="186"/>
      <c r="H27" s="186"/>
    </row>
    <row r="28" spans="1:8" x14ac:dyDescent="0.25">
      <c r="B28" s="60"/>
      <c r="C28" s="54" t="s">
        <v>105</v>
      </c>
      <c r="D28" s="189" t="s">
        <v>125</v>
      </c>
      <c r="E28" s="190"/>
      <c r="F28" s="191"/>
      <c r="G28" s="186"/>
      <c r="H28" s="186"/>
    </row>
    <row r="29" spans="1:8" x14ac:dyDescent="0.25">
      <c r="B29" s="60"/>
      <c r="C29" s="54" t="s">
        <v>105</v>
      </c>
      <c r="D29" s="189" t="s">
        <v>48</v>
      </c>
      <c r="E29" s="190"/>
      <c r="F29" s="191"/>
      <c r="G29" s="186"/>
      <c r="H29" s="186"/>
    </row>
    <row r="30" spans="1:8" x14ac:dyDescent="0.25">
      <c r="B30" s="60"/>
      <c r="C30" s="54" t="s">
        <v>105</v>
      </c>
      <c r="D30" s="189" t="s">
        <v>123</v>
      </c>
      <c r="E30" s="190"/>
      <c r="F30" s="191"/>
    </row>
    <row r="32" spans="1:8" ht="30.75" customHeight="1" x14ac:dyDescent="0.25">
      <c r="B32" s="182" t="s">
        <v>106</v>
      </c>
      <c r="C32" s="182"/>
      <c r="D32" s="182"/>
      <c r="E32" s="182"/>
      <c r="F32" s="182"/>
    </row>
    <row r="33" spans="2:2" x14ac:dyDescent="0.25">
      <c r="B33" t="s">
        <v>119</v>
      </c>
    </row>
    <row r="34" spans="2:2" ht="35.25" customHeight="1" x14ac:dyDescent="0.25"/>
  </sheetData>
  <mergeCells count="27">
    <mergeCell ref="B32:F32"/>
    <mergeCell ref="D27:F27"/>
    <mergeCell ref="G27:H27"/>
    <mergeCell ref="D28:F28"/>
    <mergeCell ref="G28:H28"/>
    <mergeCell ref="D29:F29"/>
    <mergeCell ref="G29:H29"/>
    <mergeCell ref="D30:F30"/>
    <mergeCell ref="A16:A23"/>
    <mergeCell ref="D16:F16"/>
    <mergeCell ref="G16:H16"/>
    <mergeCell ref="D17:F17"/>
    <mergeCell ref="G17:H17"/>
    <mergeCell ref="D18:F18"/>
    <mergeCell ref="G18:H18"/>
    <mergeCell ref="D13:F13"/>
    <mergeCell ref="G13:H13"/>
    <mergeCell ref="D14:F14"/>
    <mergeCell ref="G14:H14"/>
    <mergeCell ref="D15:F15"/>
    <mergeCell ref="G15:H15"/>
    <mergeCell ref="B4:C4"/>
    <mergeCell ref="D4:L4"/>
    <mergeCell ref="M4:O4"/>
    <mergeCell ref="B6:E7"/>
    <mergeCell ref="D12:F12"/>
    <mergeCell ref="G12:H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I P C U l J + x S i m A A A A + Q A A A B I A H A B D b 2 5 m a W c v U G F j a 2 F n Z S 5 4 b W w g o h g A K K A U A A A A A A A A A A A A A A A A A A A A A A A A A A A A h Y + 9 D o I w G E V f h X S n f 0 S j 5 K M M r J C Y m B j X p l R o h G J o E d 7 N w U f y F S R R 1 M 3 x n p z h 3 M f t D u n U N s F V 9 8 5 0 N k E M U x R o q 7 r S 2 C p B g z + F G 5 Q K 2 E l 1 l p U O Z t m 6 e H J l g m r v L z E h 4 z j i M c J d X x F O K S P H I t + r W r c S f W T z X w 6 N d V 5 a p Z G A w y t G c L x m e M W 2 H L O I M i A L h 8 L Y r 8 P n Z E y B / E D I h s Y P v R b a h V k O Z J l A 3 j f E E 1 B L A w Q U A A I A C A C Y g 8 J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I P C U i i K R 7 g O A A A A E Q A A A B M A H A B G b 3 J t d W x h c y 9 T Z W N 0 a W 9 u M S 5 t I K I Y A C i g F A A A A A A A A A A A A A A A A A A A A A A A A A A A A C t O T S 7 J z M 9 T C I b Q h t Y A U E s B A i 0 A F A A C A A g A m I P C U l J + x S i m A A A A + Q A A A B I A A A A A A A A A A A A A A A A A A A A A A E N v b m Z p Z y 9 Q Y W N r Y W d l L n h t b F B L A Q I t A B Q A A g A I A J i D w l I P y u m r p A A A A O k A A A A T A A A A A A A A A A A A A A A A A P I A A A B b Q 2 9 u d G V u d F 9 U e X B l c 1 0 u e G 1 s U E s B A i 0 A F A A C A A g A m I P C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z g k s N L V m B G m c n 8 r m M B 9 8 o A A A A A A g A A A A A A A 2 Y A A M A A A A A Q A A A A w B G 4 t X 5 j 4 e C F 3 f 5 X r s I u s A A A A A A E g A A A o A A A A B A A A A B M q / r O + J o V p O t 7 y 5 r F r f N P U A A A A E n e 5 I n R Y r B q 6 y M z Q o s H W c i 6 a i q 6 x i X f l F u 1 y j Z p + E V 6 N m n S L a A E J O a 1 v o U D S f B m y C K L Q 7 k l m z b 0 j n M 7 B l J r 5 i g g a + k + K M n A 3 Z k R b o Y e H Z o G F A A A A F y w N 4 W E y i k 8 0 4 M + I O I U t S Q g b 9 F X < / D a t a M a s h u p > 
</file>

<file path=customXml/itemProps1.xml><?xml version="1.0" encoding="utf-8"?>
<ds:datastoreItem xmlns:ds="http://schemas.openxmlformats.org/officeDocument/2006/customXml" ds:itemID="{5573BA21-896C-4BB5-B9C2-AAA653D4D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Base de Datos_2022</vt:lpstr>
      <vt:lpstr>Homologación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Reclamos</dc:creator>
  <cp:lastModifiedBy>Rodrigo Escobar</cp:lastModifiedBy>
  <cp:lastPrinted>2022-09-01T16:24:26Z</cp:lastPrinted>
  <dcterms:created xsi:type="dcterms:W3CDTF">2021-06-02T13:41:35Z</dcterms:created>
  <dcterms:modified xsi:type="dcterms:W3CDTF">2022-11-11T14:44:24Z</dcterms:modified>
</cp:coreProperties>
</file>