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corfocl-my.sharepoint.com/personal/curtubia_corfo_cl/Documents/Escritorio/"/>
    </mc:Choice>
  </mc:AlternateContent>
  <xr:revisionPtr revIDLastSave="0" documentId="14_{E19114BD-016E-4AB7-B7CE-F43B0DF836EB}" xr6:coauthVersionLast="47" xr6:coauthVersionMax="47" xr10:uidLastSave="{00000000-0000-0000-0000-000000000000}"/>
  <bookViews>
    <workbookView xWindow="-120" yWindow="-120" windowWidth="29040" windowHeight="15840" tabRatio="893" xr2:uid="{00000000-000D-0000-FFFF-FFFF00000000}"/>
  </bookViews>
  <sheets>
    <sheet name="Reporte" sheetId="4" r:id="rId1"/>
    <sheet name="Reclamos" sheetId="1" r:id="rId2"/>
    <sheet name="Tabla de Homologación y Notas" sheetId="3" r:id="rId3"/>
    <sheet name="Respuesta Resolutiva" sheetId="5" r:id="rId4"/>
  </sheets>
  <definedNames>
    <definedName name="_xlnm._FilterDatabase" localSheetId="1" hidden="1">Reclamos!$A$4:$F$279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4" l="1"/>
  <c r="D17" i="4" l="1"/>
  <c r="D16" i="4"/>
  <c r="D15" i="4"/>
  <c r="D14" i="4"/>
  <c r="D13" i="4"/>
  <c r="D12" i="4"/>
  <c r="D11" i="4"/>
  <c r="D9" i="4"/>
  <c r="D8" i="4"/>
  <c r="D7" i="4"/>
  <c r="D6" i="4"/>
  <c r="D5" i="4"/>
  <c r="D10" i="4"/>
  <c r="C18" i="4"/>
  <c r="C30" i="4" s="1"/>
  <c r="E30" i="4" s="1"/>
  <c r="E32" i="4" s="1"/>
  <c r="B18" i="4"/>
  <c r="D30" i="4" s="1"/>
  <c r="D18" i="4" l="1"/>
</calcChain>
</file>

<file path=xl/sharedStrings.xml><?xml version="1.0" encoding="utf-8"?>
<sst xmlns="http://schemas.openxmlformats.org/spreadsheetml/2006/main" count="1206" uniqueCount="367">
  <si>
    <t>Respondido</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</si>
  <si>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</si>
  <si>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</si>
  <si>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</si>
  <si>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</si>
  <si>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</si>
  <si>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</si>
  <si>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</si>
  <si>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</si>
  <si>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</si>
  <si>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</si>
  <si>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</si>
  <si>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</si>
  <si>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</si>
  <si>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</si>
  <si>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</si>
  <si>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</si>
  <si>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Actuaciones, atenciones o productos (bienes y/o servicios) que aplica</t>
  </si>
  <si>
    <t>Fecha de respuesta</t>
  </si>
  <si>
    <t>En análisis</t>
  </si>
  <si>
    <t xml:space="preserve">% de Reclamos respondidos en año t </t>
  </si>
  <si>
    <t>TOTAL</t>
  </si>
  <si>
    <t>Código único de indentificación (ID)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</si>
  <si>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</si>
  <si>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</si>
  <si>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</si>
  <si>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</si>
  <si>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</si>
  <si>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</si>
  <si>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</si>
  <si>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</si>
  <si>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</si>
  <si>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</si>
  <si>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</si>
  <si>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</si>
  <si>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</si>
  <si>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</si>
  <si>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</si>
  <si>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</si>
  <si>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</si>
  <si>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</si>
  <si>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</si>
  <si>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</si>
  <si>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</si>
  <si>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Semilla</t>
  </si>
  <si>
    <t>Cerrada</t>
  </si>
  <si>
    <t>Atención</t>
  </si>
  <si>
    <t>Cancelada</t>
  </si>
  <si>
    <t>1-17496722571</t>
  </si>
  <si>
    <t>Fomento</t>
  </si>
  <si>
    <t>1-17498084551</t>
  </si>
  <si>
    <t>1-17501226881</t>
  </si>
  <si>
    <t>Innovación</t>
  </si>
  <si>
    <t>1-17516575795</t>
  </si>
  <si>
    <t>1-17517119642</t>
  </si>
  <si>
    <t>1-17517346881</t>
  </si>
  <si>
    <t>1-17517839791</t>
  </si>
  <si>
    <t>1-17518566811</t>
  </si>
  <si>
    <t>1-17518878911</t>
  </si>
  <si>
    <t>1-17521451881</t>
  </si>
  <si>
    <t>1-17521948811</t>
  </si>
  <si>
    <t>1-17522171911</t>
  </si>
  <si>
    <t>1-17526132711</t>
  </si>
  <si>
    <t>1-17527381231</t>
  </si>
  <si>
    <t>1-17527575431</t>
  </si>
  <si>
    <t>1-17532371698</t>
  </si>
  <si>
    <t>1-17533026991</t>
  </si>
  <si>
    <t>1-17533598486</t>
  </si>
  <si>
    <t>Capital Humano</t>
  </si>
  <si>
    <t>1-17534041764</t>
  </si>
  <si>
    <t>1-17536498155</t>
  </si>
  <si>
    <t>1-17537212655</t>
  </si>
  <si>
    <t>1-17537444151</t>
  </si>
  <si>
    <t>1-17541834307</t>
  </si>
  <si>
    <t>1-17543246701</t>
  </si>
  <si>
    <t>1-17543309180</t>
  </si>
  <si>
    <t>1-17543322529</t>
  </si>
  <si>
    <t>1-17543328182</t>
  </si>
  <si>
    <t>1-17543336909</t>
  </si>
  <si>
    <t>1-17543348118</t>
  </si>
  <si>
    <t>1-17543372908</t>
  </si>
  <si>
    <t>1-17543372876</t>
  </si>
  <si>
    <t>1-17546340340</t>
  </si>
  <si>
    <t>1-17547038244</t>
  </si>
  <si>
    <t>1-17547690377</t>
  </si>
  <si>
    <t>1-17548542309</t>
  </si>
  <si>
    <t>1-17549078802</t>
  </si>
  <si>
    <t>1-17552933320</t>
  </si>
  <si>
    <t>1-17564362771</t>
  </si>
  <si>
    <t>1-17565172301</t>
  </si>
  <si>
    <t>1-17567720101</t>
  </si>
  <si>
    <t>1-17568281941</t>
  </si>
  <si>
    <t>1-17568346331</t>
  </si>
  <si>
    <t>1-17570349021</t>
  </si>
  <si>
    <t>1-17572605432</t>
  </si>
  <si>
    <t>1-17572608953</t>
  </si>
  <si>
    <t>1-17572717994</t>
  </si>
  <si>
    <t>1-17573742361</t>
  </si>
  <si>
    <t>1-17574167541</t>
  </si>
  <si>
    <t>1-17579002821</t>
  </si>
  <si>
    <t>Abierta</t>
  </si>
  <si>
    <t>1-17579074361</t>
  </si>
  <si>
    <t>1-17579095881</t>
  </si>
  <si>
    <t>1-17579091021</t>
  </si>
  <si>
    <t>1-17579311131</t>
  </si>
  <si>
    <t>1-17579334931</t>
  </si>
  <si>
    <t>1-17579344141</t>
  </si>
  <si>
    <t>1-17579399271</t>
  </si>
  <si>
    <t>1-17579409345</t>
  </si>
  <si>
    <t>1-17579472486</t>
  </si>
  <si>
    <t>1-17579482610</t>
  </si>
  <si>
    <t>1-17579482702</t>
  </si>
  <si>
    <t>1-17579492961</t>
  </si>
  <si>
    <t>1-17579493318</t>
  </si>
  <si>
    <t>1-17579603683</t>
  </si>
  <si>
    <t>1-17579604036</t>
  </si>
  <si>
    <t>1-17579604489</t>
  </si>
  <si>
    <t>1-17579735729</t>
  </si>
  <si>
    <t>1-17579741860</t>
  </si>
  <si>
    <t>1-17579760745</t>
  </si>
  <si>
    <t>1-17580042694</t>
  </si>
  <si>
    <t>1-17580270296</t>
  </si>
  <si>
    <t>Nº Solicitud de Servicio</t>
  </si>
  <si>
    <t>Área</t>
  </si>
  <si>
    <t>Capacidades Tecnológicas</t>
  </si>
  <si>
    <t>Créditos/Garantías</t>
  </si>
  <si>
    <t>Emprendimiento</t>
  </si>
  <si>
    <t>Fecha de apertura</t>
  </si>
  <si>
    <t>Fecha de cierre</t>
  </si>
  <si>
    <t xml:space="preserve">Estado </t>
  </si>
  <si>
    <t xml:space="preserve">Cerrada </t>
  </si>
  <si>
    <t>Se asigna este estado a los reclamos que por falta de información del usuario no se puede generar una respuesta resolutiva, o para los reclamos duplicados por falla o prueba de sistema.</t>
  </si>
  <si>
    <t>Se asigna este estado cuando el reclamo se encuentra en tramitación, es decir aún no se da respuesta al usuario.</t>
  </si>
  <si>
    <t>Se asigna este estado una vez concluido el trámite con la respuesta al usuario.</t>
  </si>
  <si>
    <t>La categoria Actuaciones explicitada en los requisitos técnicos no es utilizada por Corfo, dado que todo reclamo es asociado a algunas de las demas categorías.</t>
  </si>
  <si>
    <t>En CRM de Corfo no aplica homologación para la categoría del estado "Ingresado", mencionado en requisitos técnicos del indicador, ya que el reclamo ingresado se inicia con el estado En análisis (Abierta), y luego se inicia con la asignación de un responsable, pero en sistema se mantiene la categoría del estado= Abierta.</t>
  </si>
  <si>
    <t>Describe la situación se encuentra el reclamo en sistema CRM.</t>
  </si>
  <si>
    <t>El sistema CRM gestiona cada caso con la misma identificación como un todo, es decir, no hay un número distinto al que inicia el flujo del trámite, por ende se repite el mismo ID del reclamo.</t>
  </si>
  <si>
    <t>Corresponde a la fecha en que se da la respuesta resolutiva al reclamo a traves de CRM.</t>
  </si>
  <si>
    <t>Corresponde a la fecha en que el reclamo es ingresado a CRM.</t>
  </si>
  <si>
    <t>Área de Corfo con la cual se relaciona el reclamo.</t>
  </si>
  <si>
    <t>Es un número único que genera el sistema para individualizar el reclamo.</t>
  </si>
  <si>
    <t>Corresponde a reclamos asociados a la entrega de servicios en general no directamente relacionado a un producto estratégico particular.</t>
  </si>
  <si>
    <t>El sistema de reclamos maneja el estado "Cerrada" para todos los reclamos tramitados terminados, en el caso de reclamos derivados, esa condicion se especifica en la categoria de cierre.</t>
  </si>
  <si>
    <t>Estado</t>
  </si>
  <si>
    <t>Corresponde a reclamos del producto asociado a subsidios para el fortalecimiento de capacidades tecnológicas.</t>
  </si>
  <si>
    <t>Corresponde a reclamos del producto asociado a subsidios para el cierre de brechas en ámbitos con potencial.</t>
  </si>
  <si>
    <t>Corresponde a reclamos del producto asociado a créditos y coberturas para el acceso al financiamiento de empresas.</t>
  </si>
  <si>
    <t>Corresponde a reclamos del producto asociado a subsidios para el desarrollo de emprendimientos.</t>
  </si>
  <si>
    <t>Corresponde a reclamos del producto asociado a subsidios para el desarrollo competitivo.</t>
  </si>
  <si>
    <t>Corresponde a reclamos del producto asociado a subsidios para el desarrollo de la innovación.</t>
  </si>
  <si>
    <t>Corresponde a reclamos del producto asociado a subsidios para el esarrollo de emprendimientos.</t>
  </si>
  <si>
    <t>1-17580592707</t>
  </si>
  <si>
    <t>1-17580610807</t>
  </si>
  <si>
    <t>1-17580718547</t>
  </si>
  <si>
    <t>1-17580718590</t>
  </si>
  <si>
    <t>1-17580723960</t>
  </si>
  <si>
    <t>1-17580809913</t>
  </si>
  <si>
    <t>1-17580974784</t>
  </si>
  <si>
    <t>1-17580996536</t>
  </si>
  <si>
    <t>1-17581399295</t>
  </si>
  <si>
    <t>1-17581433324</t>
  </si>
  <si>
    <t>1-17581701071</t>
  </si>
  <si>
    <t>1-17581709999</t>
  </si>
  <si>
    <t>1-17581795476</t>
  </si>
  <si>
    <t>1-17582026441</t>
  </si>
  <si>
    <t>1-17582035526</t>
  </si>
  <si>
    <t>1-17582035608</t>
  </si>
  <si>
    <t>1-17582035754</t>
  </si>
  <si>
    <t>1-17582035831</t>
  </si>
  <si>
    <t>1-17582035924</t>
  </si>
  <si>
    <t>1-17582036042</t>
  </si>
  <si>
    <t>1-17582159232</t>
  </si>
  <si>
    <t>1-17582502572</t>
  </si>
  <si>
    <t>1-17584193945</t>
  </si>
  <si>
    <t>1-17584745725</t>
  </si>
  <si>
    <t>1-17584818576</t>
  </si>
  <si>
    <t>1-17584818772</t>
  </si>
  <si>
    <t>1-17584825266</t>
  </si>
  <si>
    <t>1-17584866298</t>
  </si>
  <si>
    <t>1-17584998874</t>
  </si>
  <si>
    <t>1-17585323693</t>
  </si>
  <si>
    <t>1-17585343577</t>
  </si>
  <si>
    <t>1-17594803215</t>
  </si>
  <si>
    <t>1-17687265435</t>
  </si>
  <si>
    <t>1-17687702619</t>
  </si>
  <si>
    <t>1-17688036823</t>
  </si>
  <si>
    <t>1-17688044212</t>
  </si>
  <si>
    <t>1-17688241444</t>
  </si>
  <si>
    <t>1-17688440428</t>
  </si>
  <si>
    <t>1-17688961393</t>
  </si>
  <si>
    <t>1-17689167509</t>
  </si>
  <si>
    <t>1-17689170167</t>
  </si>
  <si>
    <t>1-17689371648</t>
  </si>
  <si>
    <t>1-17689615641</t>
  </si>
  <si>
    <t>1-17689642312</t>
  </si>
  <si>
    <t>1-17689934543</t>
  </si>
  <si>
    <t>1-17689934938</t>
  </si>
  <si>
    <t>1-17689935481</t>
  </si>
  <si>
    <t>1-17689937966</t>
  </si>
  <si>
    <t>1-17690943303</t>
  </si>
  <si>
    <t>1-17691017528</t>
  </si>
  <si>
    <t>1-17691175952</t>
  </si>
  <si>
    <t>1-17691261492</t>
  </si>
  <si>
    <t>1-17691684374</t>
  </si>
  <si>
    <t>1-17692898778</t>
  </si>
  <si>
    <t>1-17692902382</t>
  </si>
  <si>
    <t>1-17692912972</t>
  </si>
  <si>
    <t>1-17692932198</t>
  </si>
  <si>
    <t>1-17692954380</t>
  </si>
  <si>
    <t>1-17693210728</t>
  </si>
  <si>
    <t>1-17693416032</t>
  </si>
  <si>
    <t>1-17693543675</t>
  </si>
  <si>
    <t>1-17693685724</t>
  </si>
  <si>
    <t>1-17693695288</t>
  </si>
  <si>
    <t>1-17693731892</t>
  </si>
  <si>
    <t>1-17694236885</t>
  </si>
  <si>
    <t/>
  </si>
  <si>
    <t>1-17694476223</t>
  </si>
  <si>
    <t>1-17694476242</t>
  </si>
  <si>
    <t>1-17694475850</t>
  </si>
  <si>
    <t>1-17694476264</t>
  </si>
  <si>
    <t>1-17694547821</t>
  </si>
  <si>
    <t>1-17694753581</t>
  </si>
  <si>
    <t>1-17694754299</t>
  </si>
  <si>
    <t>1-17695989630</t>
  </si>
  <si>
    <t>1-17696448719</t>
  </si>
  <si>
    <t>Capital humano</t>
  </si>
  <si>
    <t>1-17696976495</t>
  </si>
  <si>
    <t>1-17696988354</t>
  </si>
  <si>
    <t>1-17697309300</t>
  </si>
  <si>
    <t>1-17697618325</t>
  </si>
  <si>
    <t>1-17698009635</t>
  </si>
  <si>
    <t>1-17698013951</t>
  </si>
  <si>
    <t>1-17698741911</t>
  </si>
  <si>
    <t>1-17699065351</t>
  </si>
  <si>
    <t>1-17699065286</t>
  </si>
  <si>
    <t>1-17699855411</t>
  </si>
  <si>
    <t>1-17700200113</t>
  </si>
  <si>
    <t>1-17700234896</t>
  </si>
  <si>
    <t>1-17700285834</t>
  </si>
  <si>
    <t>1-17700293597</t>
  </si>
  <si>
    <t>1-17700499804</t>
  </si>
  <si>
    <t>1-17700544262</t>
  </si>
  <si>
    <t>1-17700582758</t>
  </si>
  <si>
    <t>1-17700582810</t>
  </si>
  <si>
    <t>1-17700786175</t>
  </si>
  <si>
    <t>1-17700786906</t>
  </si>
  <si>
    <t>1-17700832849</t>
  </si>
  <si>
    <t>1-17700841772</t>
  </si>
  <si>
    <t>1-17700841795</t>
  </si>
  <si>
    <t>1-17701116980</t>
  </si>
  <si>
    <t>1-17701135413</t>
  </si>
  <si>
    <t>1-17701197264</t>
  </si>
  <si>
    <t>1-17701900382</t>
  </si>
  <si>
    <t>1-17702019145</t>
  </si>
  <si>
    <t>1-17702018946</t>
  </si>
  <si>
    <t>1-17702019393</t>
  </si>
  <si>
    <t>1-17702019384</t>
  </si>
  <si>
    <t>1-17702019423</t>
  </si>
  <si>
    <t>1-17702018989</t>
  </si>
  <si>
    <t>1-17702019462</t>
  </si>
  <si>
    <t>1-17702019177</t>
  </si>
  <si>
    <t>1-17702017159</t>
  </si>
  <si>
    <t>1-17702019198</t>
  </si>
  <si>
    <t>1-17702017319</t>
  </si>
  <si>
    <t>1-17702020252</t>
  </si>
  <si>
    <t>1-17702032001</t>
  </si>
  <si>
    <t>1-17702124979</t>
  </si>
  <si>
    <t>1-17702145709</t>
  </si>
  <si>
    <t>1-17702677541</t>
  </si>
  <si>
    <t>1-17703410661</t>
  </si>
  <si>
    <t>1-17703810406</t>
  </si>
  <si>
    <t>1-17704185413</t>
  </si>
  <si>
    <t>1-17704412888</t>
  </si>
  <si>
    <t>1-17704465303</t>
  </si>
  <si>
    <t>1-17704470753</t>
  </si>
  <si>
    <t>1-17704499956</t>
  </si>
  <si>
    <t>1-17704848952</t>
  </si>
  <si>
    <t>1-17704858037</t>
  </si>
  <si>
    <t>1-17704884221</t>
  </si>
  <si>
    <t>1-17705343508</t>
  </si>
  <si>
    <t>1-17705485647</t>
  </si>
  <si>
    <t>1-17706416461</t>
  </si>
  <si>
    <t>1-17706416485</t>
  </si>
  <si>
    <t>1-17706525179</t>
  </si>
  <si>
    <t>1-17706993533</t>
  </si>
  <si>
    <t>1-17707174658</t>
  </si>
  <si>
    <t>1-17707269508</t>
  </si>
  <si>
    <t>1-17707559167</t>
  </si>
  <si>
    <t>1-17709368930</t>
  </si>
  <si>
    <t>1-17709726254</t>
  </si>
  <si>
    <t>1-17710101581</t>
  </si>
  <si>
    <t>1-17710397557</t>
  </si>
  <si>
    <t>1-17711801295</t>
  </si>
  <si>
    <t>1-17712133357</t>
  </si>
  <si>
    <t>1-17712189678</t>
  </si>
  <si>
    <t>1-17712552211</t>
  </si>
  <si>
    <t>1-17192002741</t>
  </si>
  <si>
    <t>1-17714210302</t>
  </si>
  <si>
    <t>1-17714540887</t>
  </si>
  <si>
    <t>1-17715953797</t>
  </si>
  <si>
    <t>1-17716294804</t>
  </si>
  <si>
    <t>1-17717872721</t>
  </si>
  <si>
    <t>1-17720831262</t>
  </si>
  <si>
    <t>1-17720872528</t>
  </si>
  <si>
    <t>1-17720872586</t>
  </si>
  <si>
    <t>1-17720907910</t>
  </si>
  <si>
    <t>1-17720954420</t>
  </si>
  <si>
    <t>1-17720975785</t>
  </si>
  <si>
    <t>1-17721368771</t>
  </si>
  <si>
    <t>1-17721411876</t>
  </si>
  <si>
    <t>1-17721976501</t>
  </si>
  <si>
    <t>1-17723763632</t>
  </si>
  <si>
    <t>1-17723767849</t>
  </si>
  <si>
    <t>1-17723769144</t>
  </si>
  <si>
    <t>1-17723769159</t>
  </si>
  <si>
    <t>1-17723808362</t>
  </si>
  <si>
    <t>1-17723923787</t>
  </si>
  <si>
    <t>1-17724275342</t>
  </si>
  <si>
    <t>1-17724277918</t>
  </si>
  <si>
    <t>1-17724279242</t>
  </si>
  <si>
    <t>1-17724516929</t>
  </si>
  <si>
    <t>1-17727205261</t>
  </si>
  <si>
    <t>1-17727567124</t>
  </si>
  <si>
    <t>1-17727898790</t>
  </si>
  <si>
    <t>1-17728301062</t>
  </si>
  <si>
    <t>1-17728458282</t>
  </si>
  <si>
    <t>1-17729590172</t>
  </si>
  <si>
    <t>1-17730184405</t>
  </si>
  <si>
    <t>1-17731348912</t>
  </si>
  <si>
    <t>1-17731354928</t>
  </si>
  <si>
    <t>1-17731701526</t>
  </si>
  <si>
    <t>1-17733045983</t>
  </si>
  <si>
    <t>1-17733089665</t>
  </si>
  <si>
    <t>1-17733203478</t>
  </si>
  <si>
    <t>1-17733551217</t>
  </si>
  <si>
    <t>1-17733622721</t>
  </si>
  <si>
    <t>1-17734082337</t>
  </si>
  <si>
    <t>1-17734556777</t>
  </si>
  <si>
    <t>1-17736604206</t>
  </si>
  <si>
    <t>1-17736923901</t>
  </si>
  <si>
    <t>1-17737436931</t>
  </si>
  <si>
    <t>1-17737523189</t>
  </si>
  <si>
    <t>1-17738302192</t>
  </si>
  <si>
    <t>1-17740637065</t>
  </si>
  <si>
    <t>1-17740643075</t>
  </si>
  <si>
    <t>1-17741193554</t>
  </si>
  <si>
    <t>1-17741211486</t>
  </si>
  <si>
    <t>1-17746077616</t>
  </si>
  <si>
    <t>1-17747491786</t>
  </si>
  <si>
    <t>1-17748081770</t>
  </si>
  <si>
    <t>1-17749843320</t>
  </si>
  <si>
    <t>1-17749858805</t>
  </si>
  <si>
    <t>1-17751818117</t>
  </si>
  <si>
    <t>1-17753071765</t>
  </si>
  <si>
    <t>1-17753569044</t>
  </si>
  <si>
    <t>1-17757521218</t>
  </si>
  <si>
    <t>1-17757917737</t>
  </si>
  <si>
    <t>NUMERADOR</t>
  </si>
  <si>
    <t>DENOMINADOR</t>
  </si>
  <si>
    <t>META</t>
  </si>
  <si>
    <t>NIVEL DE CUMPLIMIENTO INDICADOR</t>
  </si>
  <si>
    <t>Tabla Resumen</t>
  </si>
  <si>
    <t>VALORES COMPROMETIDOS 2022</t>
  </si>
  <si>
    <t>VALORES EFECTIVOS 2022</t>
  </si>
  <si>
    <t>RESULTADO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</si>
</sst>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20"/>
      <color theme="1"/>
      <name val="Calibri"/>
      <family val="2"/>
      <scheme val="minor"/>
    </font>
    <font>
      <b/>
      <sz val="18"/>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3"/>
        <bgColor indexed="64"/>
      </patternFill>
    </fill>
    <fill>
      <patternFill patternType="solid">
        <fgColor theme="4"/>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s>
  <cellStyleXfs count="2">
    <xf numFmtId="0" fontId="0" fillId="0" borderId="0"/>
    <xf numFmtId="9" fontId="5" fillId="0" borderId="0" applyFont="0" applyFill="0" applyBorder="0" applyAlignment="0" applyProtection="0"/>
  </cellStyleXfs>
  <cellXfs count="97">
    <xf numFmtId="0" fontId="0" fillId="0" borderId="0" xfId="0"/>
    <xf numFmtId="0" fontId="0" fillId="2" borderId="0" xfId="0" applyFill="1"/>
    <xf numFmtId="0" fontId="2" fillId="0" borderId="0" xfId="0" applyFont="1" applyAlignment="1">
      <alignment horizontal="left" vertical="center" wrapText="1"/>
    </xf>
    <xf numFmtId="0" fontId="3" fillId="3" borderId="3"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xf>
    <xf numFmtId="0" fontId="0" fillId="0" borderId="0" xfId="0" applyAlignment="1">
      <alignment wrapText="1"/>
    </xf>
    <xf numFmtId="0" fontId="2" fillId="0" borderId="12" xfId="0" applyFont="1" applyBorder="1" applyAlignment="1">
      <alignment horizontal="left" vertical="center"/>
    </xf>
    <xf numFmtId="0" fontId="2" fillId="0" borderId="14" xfId="0"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15" xfId="0" applyFont="1" applyBorder="1" applyAlignment="1">
      <alignment horizontal="center" vertical="center"/>
    </xf>
    <xf numFmtId="0" fontId="2" fillId="4" borderId="5" xfId="0" applyFont="1" applyFill="1" applyBorder="1" applyAlignment="1">
      <alignment horizontal="left" vertical="center"/>
    </xf>
    <xf numFmtId="0" fontId="2" fillId="4" borderId="1" xfId="0" applyFont="1" applyFill="1" applyBorder="1" applyAlignment="1">
      <alignment horizontal="center" vertical="center"/>
    </xf>
    <xf numFmtId="0" fontId="2" fillId="4" borderId="7" xfId="0" applyFont="1" applyFill="1" applyBorder="1" applyAlignment="1">
      <alignment horizontal="left" vertical="center"/>
    </xf>
    <xf numFmtId="0" fontId="2" fillId="4" borderId="15" xfId="0" applyFont="1" applyFill="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3" fillId="3" borderId="7" xfId="0" applyFont="1" applyFill="1" applyBorder="1" applyAlignment="1">
      <alignment horizontal="left" vertical="center"/>
    </xf>
    <xf numFmtId="0" fontId="3" fillId="3" borderId="15" xfId="0" applyFont="1" applyFill="1" applyBorder="1" applyAlignment="1">
      <alignment horizontal="center" vertical="center"/>
    </xf>
    <xf numFmtId="0" fontId="2" fillId="4" borderId="4" xfId="0" applyFont="1" applyFill="1" applyBorder="1" applyAlignment="1">
      <alignment horizontal="left" vertical="center"/>
    </xf>
    <xf numFmtId="0" fontId="2" fillId="4" borderId="2" xfId="0" applyFont="1" applyFill="1" applyBorder="1" applyAlignment="1">
      <alignment horizontal="center" vertical="center"/>
    </xf>
    <xf numFmtId="0" fontId="2" fillId="5" borderId="0" xfId="0" applyFont="1" applyFill="1"/>
    <xf numFmtId="0" fontId="0" fillId="5" borderId="0" xfId="0" applyFill="1"/>
    <xf numFmtId="0" fontId="0" fillId="5" borderId="0" xfId="0" applyFill="1" applyAlignment="1">
      <alignment wrapText="1"/>
    </xf>
    <xf numFmtId="0" fontId="2" fillId="0" borderId="21" xfId="0" applyFont="1" applyBorder="1" applyAlignment="1">
      <alignment horizontal="left" vertical="top" wrapText="1"/>
    </xf>
    <xf numFmtId="0" fontId="2" fillId="4" borderId="22" xfId="0" applyFont="1" applyFill="1" applyBorder="1" applyAlignment="1">
      <alignment horizontal="left" vertical="top" wrapText="1"/>
    </xf>
    <xf numFmtId="0" fontId="2" fillId="0" borderId="22" xfId="0" applyFont="1" applyBorder="1" applyAlignment="1">
      <alignment horizontal="left" vertical="top" wrapText="1"/>
    </xf>
    <xf numFmtId="0" fontId="2" fillId="4" borderId="26" xfId="0" applyFont="1" applyFill="1" applyBorder="1" applyAlignment="1">
      <alignment vertical="top" wrapText="1"/>
    </xf>
    <xf numFmtId="0" fontId="2" fillId="0" borderId="29" xfId="0" applyFont="1" applyBorder="1" applyAlignment="1">
      <alignment vertical="top" wrapText="1"/>
    </xf>
    <xf numFmtId="0" fontId="2" fillId="4" borderId="30" xfId="0" applyFont="1" applyFill="1" applyBorder="1" applyAlignment="1">
      <alignment vertical="top" wrapText="1"/>
    </xf>
    <xf numFmtId="0" fontId="0" fillId="0" borderId="30" xfId="0" applyBorder="1" applyAlignment="1">
      <alignment vertical="top"/>
    </xf>
    <xf numFmtId="0" fontId="2" fillId="0" borderId="30" xfId="0" applyFont="1" applyBorder="1" applyAlignment="1">
      <alignment vertical="top" wrapText="1"/>
    </xf>
    <xf numFmtId="0" fontId="2" fillId="4" borderId="25" xfId="0" applyFont="1" applyFill="1" applyBorder="1" applyAlignment="1">
      <alignment vertical="top" wrapText="1"/>
    </xf>
    <xf numFmtId="0" fontId="2" fillId="4" borderId="31" xfId="0" applyFont="1" applyFill="1" applyBorder="1" applyAlignment="1">
      <alignment vertical="top" wrapText="1"/>
    </xf>
    <xf numFmtId="0" fontId="2" fillId="0" borderId="32" xfId="0" applyFont="1" applyBorder="1" applyAlignment="1">
      <alignment vertical="top" wrapText="1"/>
    </xf>
    <xf numFmtId="0" fontId="2" fillId="4" borderId="33" xfId="0" applyFont="1" applyFill="1" applyBorder="1" applyAlignment="1">
      <alignment vertical="top" wrapText="1"/>
    </xf>
    <xf numFmtId="0" fontId="2" fillId="5" borderId="33" xfId="0" applyFont="1" applyFill="1" applyBorder="1" applyAlignment="1">
      <alignment vertical="top" wrapText="1"/>
    </xf>
    <xf numFmtId="0" fontId="2" fillId="0" borderId="33" xfId="0" applyFont="1" applyBorder="1" applyAlignment="1">
      <alignment vertical="top" wrapText="1"/>
    </xf>
    <xf numFmtId="0" fontId="2" fillId="4" borderId="23" xfId="0" applyFont="1" applyFill="1" applyBorder="1" applyAlignment="1">
      <alignment horizontal="left" vertical="top" wrapText="1"/>
    </xf>
    <xf numFmtId="0" fontId="2" fillId="4" borderId="34" xfId="0" applyFont="1" applyFill="1" applyBorder="1" applyAlignment="1">
      <alignment vertical="top" wrapText="1"/>
    </xf>
    <xf numFmtId="0" fontId="2" fillId="5" borderId="30" xfId="0" applyFont="1" applyFill="1" applyBorder="1" applyAlignment="1">
      <alignment vertical="top" wrapText="1"/>
    </xf>
    <xf numFmtId="0" fontId="2" fillId="4" borderId="24" xfId="0" applyFont="1" applyFill="1" applyBorder="1" applyAlignment="1">
      <alignment vertical="top" wrapText="1"/>
    </xf>
    <xf numFmtId="0" fontId="2" fillId="4" borderId="30" xfId="0" applyFont="1" applyFill="1" applyBorder="1" applyAlignment="1">
      <alignment vertical="center" wrapText="1"/>
    </xf>
    <xf numFmtId="1" fontId="0" fillId="0" borderId="1" xfId="0" applyNumberFormat="1" applyBorder="1" applyAlignment="1">
      <alignment horizontal="left" vertical="top"/>
    </xf>
    <xf numFmtId="0" fontId="0" fillId="0" borderId="0" xfId="0"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0" xfId="0" applyAlignment="1">
      <alignment horizontal="left" vertical="center" wrapText="1"/>
    </xf>
    <xf numFmtId="14" fontId="0" fillId="0" borderId="1" xfId="0" applyNumberFormat="1" applyBorder="1" applyAlignment="1">
      <alignment horizontal="left" vertical="top" wrapText="1"/>
    </xf>
    <xf numFmtId="0" fontId="4" fillId="6" borderId="16" xfId="0" applyFont="1" applyFill="1" applyBorder="1" applyAlignment="1">
      <alignment horizontal="center" vertical="center"/>
    </xf>
    <xf numFmtId="0" fontId="4" fillId="6" borderId="17" xfId="0" applyFont="1" applyFill="1" applyBorder="1" applyAlignment="1">
      <alignment horizontal="center" vertical="center"/>
    </xf>
    <xf numFmtId="14" fontId="0" fillId="0" borderId="0" xfId="0" applyNumberFormat="1" applyAlignment="1">
      <alignment horizontal="center" wrapText="1"/>
    </xf>
    <xf numFmtId="14" fontId="0" fillId="0" borderId="0" xfId="0" applyNumberFormat="1" applyAlignment="1">
      <alignment horizontal="left" vertical="center" wrapText="1"/>
    </xf>
    <xf numFmtId="0" fontId="1" fillId="3" borderId="1" xfId="0" applyFont="1" applyFill="1" applyBorder="1" applyAlignment="1">
      <alignment horizontal="center" vertical="top" wrapText="1"/>
    </xf>
    <xf numFmtId="14" fontId="1" fillId="3" borderId="1" xfId="0" applyNumberFormat="1" applyFont="1" applyFill="1" applyBorder="1" applyAlignment="1">
      <alignment horizontal="center" vertical="top" wrapText="1"/>
    </xf>
    <xf numFmtId="14" fontId="0" fillId="0" borderId="1" xfId="0" applyNumberFormat="1" applyBorder="1" applyAlignment="1">
      <alignment vertical="top" wrapText="1"/>
    </xf>
    <xf numFmtId="0" fontId="4" fillId="7" borderId="40" xfId="0" applyFont="1" applyFill="1" applyBorder="1" applyAlignment="1">
      <alignment horizontal="left" vertical="center"/>
    </xf>
    <xf numFmtId="0" fontId="6" fillId="7" borderId="41" xfId="0" applyFont="1" applyFill="1" applyBorder="1" applyAlignment="1">
      <alignment horizontal="center" vertical="center"/>
    </xf>
    <xf numFmtId="0" fontId="4" fillId="7" borderId="41" xfId="0" applyFont="1" applyFill="1" applyBorder="1" applyAlignment="1">
      <alignment horizontal="center" vertical="center"/>
    </xf>
    <xf numFmtId="3" fontId="4" fillId="7" borderId="42" xfId="0" applyNumberFormat="1" applyFont="1" applyFill="1" applyBorder="1" applyAlignment="1">
      <alignment horizontal="center" vertical="center"/>
    </xf>
    <xf numFmtId="3" fontId="1" fillId="0" borderId="44" xfId="0" applyNumberFormat="1" applyFont="1" applyBorder="1" applyAlignment="1">
      <alignment horizontal="center" vertical="center"/>
    </xf>
    <xf numFmtId="0" fontId="1" fillId="5" borderId="46" xfId="0" applyFont="1" applyFill="1" applyBorder="1" applyAlignment="1">
      <alignment horizontal="left" vertical="center"/>
    </xf>
    <xf numFmtId="0" fontId="0" fillId="5" borderId="46" xfId="0" applyFill="1" applyBorder="1" applyAlignment="1">
      <alignment horizontal="left" vertical="center"/>
    </xf>
    <xf numFmtId="0" fontId="0" fillId="5" borderId="46" xfId="0" applyFill="1" applyBorder="1" applyAlignment="1">
      <alignment horizontal="center" vertical="center"/>
    </xf>
    <xf numFmtId="3" fontId="0" fillId="5" borderId="46" xfId="0" applyNumberFormat="1" applyFill="1" applyBorder="1" applyAlignment="1">
      <alignment horizontal="center" vertical="center"/>
    </xf>
    <xf numFmtId="0" fontId="6" fillId="7" borderId="41" xfId="0" applyFont="1" applyFill="1" applyBorder="1" applyAlignment="1">
      <alignment horizontal="left" vertical="center"/>
    </xf>
    <xf numFmtId="10" fontId="2" fillId="0" borderId="13" xfId="0" applyNumberFormat="1" applyFont="1" applyBorder="1" applyAlignment="1">
      <alignment horizontal="center" vertical="center"/>
    </xf>
    <xf numFmtId="10" fontId="2" fillId="0" borderId="6" xfId="0" applyNumberFormat="1" applyFont="1" applyBorder="1" applyAlignment="1">
      <alignment horizontal="center" vertical="center"/>
    </xf>
    <xf numFmtId="10" fontId="2" fillId="0" borderId="8" xfId="0" applyNumberFormat="1" applyFont="1" applyBorder="1" applyAlignment="1">
      <alignment horizontal="center" vertical="center"/>
    </xf>
    <xf numFmtId="10" fontId="2" fillId="4" borderId="18" xfId="0" applyNumberFormat="1" applyFont="1" applyFill="1" applyBorder="1" applyAlignment="1">
      <alignment horizontal="center" vertical="center"/>
    </xf>
    <xf numFmtId="10" fontId="2" fillId="4" borderId="6" xfId="0" applyNumberFormat="1" applyFont="1" applyFill="1" applyBorder="1" applyAlignment="1">
      <alignment horizontal="center" vertical="center"/>
    </xf>
    <xf numFmtId="10" fontId="2" fillId="4" borderId="8" xfId="0" applyNumberFormat="1" applyFont="1" applyFill="1" applyBorder="1" applyAlignment="1">
      <alignment horizontal="center" vertical="center"/>
    </xf>
    <xf numFmtId="10" fontId="2" fillId="0" borderId="18" xfId="0" applyNumberFormat="1" applyFont="1" applyBorder="1" applyAlignment="1">
      <alignment horizontal="center" vertical="center"/>
    </xf>
    <xf numFmtId="10" fontId="3" fillId="3" borderId="8" xfId="0" applyNumberFormat="1" applyFont="1" applyFill="1" applyBorder="1" applyAlignment="1">
      <alignment horizontal="center" vertical="center"/>
    </xf>
    <xf numFmtId="10" fontId="1" fillId="0" borderId="45" xfId="1" applyNumberFormat="1" applyFont="1" applyBorder="1" applyAlignment="1">
      <alignment horizontal="center" vertical="center"/>
    </xf>
    <xf numFmtId="10" fontId="8" fillId="0" borderId="49" xfId="1" applyNumberFormat="1" applyFont="1" applyBorder="1" applyAlignment="1">
      <alignment horizontal="center" vertical="center"/>
    </xf>
    <xf numFmtId="0" fontId="7" fillId="0" borderId="36" xfId="0" applyFont="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28" xfId="0" applyFont="1" applyBorder="1" applyAlignment="1">
      <alignment horizontal="center" vertical="center"/>
    </xf>
    <xf numFmtId="0" fontId="7" fillId="0" borderId="39" xfId="0" applyFont="1" applyBorder="1" applyAlignment="1">
      <alignment horizontal="center"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1" fillId="0" borderId="47" xfId="0" applyFont="1" applyBorder="1" applyAlignment="1">
      <alignment horizontal="left" vertical="center"/>
    </xf>
    <xf numFmtId="0" fontId="1" fillId="0" borderId="48" xfId="0" applyFont="1" applyBorder="1" applyAlignment="1">
      <alignment horizontal="left" vertical="center"/>
    </xf>
    <xf numFmtId="0" fontId="4" fillId="6" borderId="0" xfId="0" applyFont="1" applyFill="1" applyAlignment="1">
      <alignment horizontal="center" vertical="center"/>
    </xf>
    <xf numFmtId="0" fontId="4" fillId="6" borderId="9"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0" xfId="0" applyFont="1" applyFill="1" applyBorder="1" applyAlignment="1">
      <alignment horizontal="center" vertical="center"/>
    </xf>
    <xf numFmtId="0" fontId="2" fillId="4" borderId="27"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28"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35"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a:t>
          </a:r>
          <a:r>
            <a:rPr lang="es-CL" sz="1100" b="0" i="0">
              <a:solidFill>
                <a:schemeClr val="dk1"/>
              </a:solidFill>
              <a:effectLst/>
              <a:latin typeface="+mn-lt"/>
              <a:ea typeface="+mn-ea"/>
              <a:cs typeface="+mn-cs"/>
            </a:rPr>
            <a:t>Corporación de Fomento de la Producción -</a:t>
          </a:r>
          <a:r>
            <a:rPr lang="es-CL" sz="1100" b="0" i="0" baseline="0">
              <a:solidFill>
                <a:schemeClr val="dk1"/>
              </a:solidFill>
              <a:effectLst/>
              <a:latin typeface="+mn-lt"/>
              <a:ea typeface="+mn-ea"/>
              <a:cs typeface="+mn-cs"/>
            </a:rPr>
            <a:t> </a:t>
          </a:r>
          <a:r>
            <a:rPr lang="es-CL" sz="1100" b="0" i="0">
              <a:solidFill>
                <a:schemeClr val="dk1"/>
              </a:solidFill>
              <a:effectLst/>
              <a:latin typeface="+mn-lt"/>
              <a:ea typeface="+mn-ea"/>
              <a:cs typeface="+mn-cs"/>
            </a:rPr>
            <a:t>CORFO</a:t>
          </a:r>
          <a:endParaRPr lang="es-CL" sz="1100">
            <a:latin typeface="+mn-lt"/>
          </a:endParaRPr>
        </a:p>
        <a:p>
          <a:endParaRPr lang="es-CL" sz="1100">
            <a:latin typeface="+mn-lt"/>
          </a:endParaRPr>
        </a:p>
        <a:p>
          <a:r>
            <a:rPr lang="es-CL" sz="1100">
              <a:latin typeface="+mn-lt"/>
            </a:rPr>
            <a:t>OBJETIVO</a:t>
          </a:r>
          <a:r>
            <a:rPr lang="es-CL" sz="1100" baseline="0">
              <a:latin typeface="+mn-lt"/>
            </a:rPr>
            <a:t>:			</a:t>
          </a:r>
          <a:r>
            <a:rPr lang="es-CL"/>
            <a:t>PMG</a:t>
          </a:r>
          <a:r>
            <a:rPr lang="es-CL" baseline="0"/>
            <a:t> Reclamos Respondidos </a:t>
          </a:r>
        </a:p>
        <a:p>
          <a:endParaRPr lang="es-CL" sz="1100" baseline="0">
            <a:latin typeface="+mn-lt"/>
          </a:endParaRPr>
        </a:p>
        <a:p>
          <a:r>
            <a:rPr lang="es-CL" sz="1100">
              <a:latin typeface="+mn-lt"/>
            </a:rPr>
            <a:t>FECHA REPORTE:		04-01-2023</a:t>
          </a:r>
        </a:p>
        <a:p>
          <a:endParaRPr lang="es-CL" sz="1100">
            <a:latin typeface="+mn-lt"/>
          </a:endParaRPr>
        </a:p>
        <a:p>
          <a:r>
            <a:rPr lang="es-CL" sz="1100">
              <a:latin typeface="+mn-lt"/>
            </a:rPr>
            <a:t>RESPONSABLE </a:t>
          </a:r>
          <a:r>
            <a:rPr lang="es-CL" sz="1100" baseline="0">
              <a:latin typeface="+mn-lt"/>
            </a:rPr>
            <a:t>ENVÍO INFORMACIÓN: 	Miguel Ángel Saldías Ruiz</a:t>
          </a:r>
        </a:p>
        <a:p>
          <a:endParaRPr lang="es-CL" sz="1100" baseline="0">
            <a:latin typeface="+mn-lt"/>
          </a:endParaRPr>
        </a:p>
        <a:p>
          <a:r>
            <a:rPr lang="es-CL" sz="1100" baseline="0">
              <a:latin typeface="+mn-lt"/>
            </a:rPr>
            <a:t>TIPO DE REPORTE:		Servicio con sistema</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143860</xdr:colOff>
      <xdr:row>1</xdr:row>
      <xdr:rowOff>1676401</xdr:rowOff>
    </xdr:from>
    <xdr:to>
      <xdr:col>3</xdr:col>
      <xdr:colOff>2371725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1242410" y="1860551"/>
          <a:ext cx="791746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215900</xdr:colOff>
      <xdr:row>1</xdr:row>
      <xdr:rowOff>1600200</xdr:rowOff>
    </xdr:from>
    <xdr:to>
      <xdr:col>0</xdr:col>
      <xdr:colOff>984250</xdr:colOff>
      <xdr:row>1</xdr:row>
      <xdr:rowOff>2368550</xdr:rowOff>
    </xdr:to>
    <xdr:pic>
      <xdr:nvPicPr>
        <xdr:cNvPr id="12" name="Imagen 11" descr="Ministerio de Economía, Fomento y Turismo">
          <a:extLst>
            <a:ext uri="{FF2B5EF4-FFF2-40B4-BE49-F238E27FC236}">
              <a16:creationId xmlns:a16="http://schemas.microsoft.com/office/drawing/2014/main" id="{26E10A5B-184A-6B6B-4145-2831A01E31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900" y="1784350"/>
          <a:ext cx="768350" cy="76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95547</xdr:colOff>
      <xdr:row>1</xdr:row>
      <xdr:rowOff>311150</xdr:rowOff>
    </xdr:from>
    <xdr:to>
      <xdr:col>1</xdr:col>
      <xdr:colOff>19050</xdr:colOff>
      <xdr:row>1</xdr:row>
      <xdr:rowOff>996086</xdr:rowOff>
    </xdr:to>
    <xdr:pic>
      <xdr:nvPicPr>
        <xdr:cNvPr id="13" name="Imagen 12">
          <a:extLst>
            <a:ext uri="{FF2B5EF4-FFF2-40B4-BE49-F238E27FC236}">
              <a16:creationId xmlns:a16="http://schemas.microsoft.com/office/drawing/2014/main" id="{544DDAE8-1420-EC6F-93FF-8F853E8E12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47" y="495300"/>
          <a:ext cx="1022053" cy="684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174624</xdr:rowOff>
    </xdr:from>
    <xdr:to>
      <xdr:col>3</xdr:col>
      <xdr:colOff>8942387</xdr:colOff>
      <xdr:row>34</xdr:row>
      <xdr:rowOff>152400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0" y="8213724"/>
          <a:ext cx="13933487" cy="1882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NOTAS: </a:t>
          </a:r>
          <a:endParaRPr lang="es-CL" sz="1100">
            <a:solidFill>
              <a:schemeClr val="dk1"/>
            </a:solidFill>
            <a:effectLst/>
            <a:latin typeface="+mn-lt"/>
            <a:ea typeface="+mn-ea"/>
            <a:cs typeface="+mn-cs"/>
          </a:endParaRPr>
        </a:p>
        <a:p>
          <a:r>
            <a:rPr lang="es-CL" sz="1100">
              <a:solidFill>
                <a:schemeClr val="dk1"/>
              </a:solidFill>
              <a:effectLst/>
              <a:latin typeface="+mn-lt"/>
              <a:ea typeface="+mn-ea"/>
              <a:cs typeface="+mn-cs"/>
            </a:rPr>
            <a:t>Se deja constancia que el sistema operativo CRM hace un manejo de las fechas en relación a los horarios GMT, al realizase la extracción de las base de datos, puede ser que algunas de las fechas pueden verse afectadas en 1 hora, debido a los horarios de verano/invierno, esto en ningún caso afecta la medición del indicador ya que el horario en que se realizan los trámites no es materia de la medición.       </a:t>
          </a:r>
        </a:p>
        <a:p>
          <a:r>
            <a:rPr lang="es-CL" sz="1100">
              <a:solidFill>
                <a:schemeClr val="dk1"/>
              </a:solidFill>
              <a:effectLst/>
              <a:latin typeface="+mn-lt"/>
              <a:ea typeface="+mn-ea"/>
              <a:cs typeface="+mn-cs"/>
            </a:rPr>
            <a:t> </a:t>
          </a:r>
        </a:p>
        <a:p>
          <a:r>
            <a:rPr lang="es-CL" sz="1100" baseline="0">
              <a:solidFill>
                <a:schemeClr val="dk1"/>
              </a:solidFill>
              <a:effectLst/>
              <a:latin typeface="+mn-lt"/>
              <a:ea typeface="+mn-ea"/>
              <a:cs typeface="+mn-cs"/>
            </a:rPr>
            <a:t>Nuestro Servicio no cuenta con solicitudes de reclamos catalogados como derivaciones y/o desistidos. </a:t>
          </a:r>
          <a:endParaRPr lang="es-CL" sz="1100">
            <a:solidFill>
              <a:schemeClr val="dk1"/>
            </a:solidFill>
            <a:effectLst/>
            <a:latin typeface="+mn-lt"/>
            <a:ea typeface="+mn-ea"/>
            <a:cs typeface="+mn-cs"/>
          </a:endParaRPr>
        </a:p>
        <a:p>
          <a:pPr algn="just"/>
          <a:endParaRPr lang="en-US" sz="1100"/>
        </a:p>
        <a:p>
          <a:pPr algn="just"/>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xdr:row>
      <xdr:rowOff>0</xdr:rowOff>
    </xdr:from>
    <xdr:to>
      <xdr:col>21</xdr:col>
      <xdr:colOff>66675</xdr:colOff>
      <xdr:row>6</xdr:row>
      <xdr:rowOff>152399</xdr:rowOff>
    </xdr:to>
    <xdr:sp macro="" textlink="">
      <xdr:nvSpPr>
        <xdr:cNvPr id="2" name="CuadroTexto 1">
          <a:extLst>
            <a:ext uri="{FF2B5EF4-FFF2-40B4-BE49-F238E27FC236}">
              <a16:creationId xmlns:a16="http://schemas.microsoft.com/office/drawing/2014/main" id="{595CF06C-FC16-425E-A007-847662F01DC3}"/>
            </a:ext>
          </a:extLst>
        </xdr:cNvPr>
        <xdr:cNvSpPr txBox="1"/>
      </xdr:nvSpPr>
      <xdr:spPr>
        <a:xfrm>
          <a:off x="762001" y="190500"/>
          <a:ext cx="15306674" cy="1104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en-US" sz="1100"/>
        </a:p>
        <a:p>
          <a:pPr algn="just"/>
          <a:r>
            <a:rPr lang="en-US" sz="1100" b="1"/>
            <a:t>Respuesta Resolutiva:</a:t>
          </a:r>
        </a:p>
        <a:p>
          <a:pPr algn="just"/>
          <a:endParaRPr lang="en-US" sz="1100"/>
        </a:p>
        <a:p>
          <a:r>
            <a:rPr lang="es-CL" sz="1100">
              <a:solidFill>
                <a:schemeClr val="dk1"/>
              </a:solidFill>
              <a:effectLst/>
              <a:latin typeface="+mn-lt"/>
              <a:ea typeface="+mn-ea"/>
              <a:cs typeface="+mn-cs"/>
            </a:rPr>
            <a:t>Corfo tiene incorporado en su procedimiento de resolución de reclamos una instancia de validación, en la cual, se revisa expresamente que la respuesta a lo reclamado sea resolutiva, es decir que la respuesta corresponde a una decisión definitiva y que da cierre al caso presentado.</a:t>
          </a:r>
        </a:p>
        <a:p>
          <a:pPr algn="just"/>
          <a:endParaRPr lang="es-CL" sz="1100">
            <a:solidFill>
              <a:schemeClr val="dk1"/>
            </a:solidFill>
            <a:effectLst/>
            <a:latin typeface="+mn-lt"/>
            <a:ea typeface="+mn-ea"/>
            <a:cs typeface="+mn-cs"/>
          </a:endParaRPr>
        </a:p>
        <a:p>
          <a:pPr algn="just"/>
          <a:endParaRPr lang="en-US" sz="1100"/>
        </a:p>
        <a:p>
          <a:pPr algn="just"/>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E32"/>
  <sheetViews>
    <sheetView tabSelected="1" zoomScaleNormal="100" workbookViewId="0"/>
  </sheetViews>
  <sheetFormatPr baseColWidth="10" defaultColWidth="11.42578125" defaultRowHeight="15" x14ac:dyDescent="0.25"/>
  <cols>
    <col min="1" max="1" width="15.7109375" customWidth="1"/>
    <col min="2" max="4" width="40.7109375" customWidth="1"/>
    <col min="5" max="5" width="29.28515625" customWidth="1"/>
  </cols>
  <sheetData>
    <row r="2" spans="1:4" ht="203.25" customHeight="1" x14ac:dyDescent="0.25">
      <c r="A2" s="1"/>
      <c r="B2" s="1"/>
      <c r="C2" s="1"/>
      <c r="D2" s="1"/>
    </row>
    <row r="3" spans="1:4" ht="15.75" thickBot="1" x14ac:dyDescent="0.3"/>
    <row r="4" spans="1:4" ht="15.75" thickBot="1" x14ac:dyDescent="0.3">
      <c r="B4" s="51" t="s">
        <v>36</v>
      </c>
      <c r="C4" s="51" t="s">
        <v>37</v>
      </c>
      <c r="D4" s="52" t="s">
        <v>20</v>
      </c>
    </row>
    <row r="5" spans="1:4" ht="14.25" customHeight="1" x14ac:dyDescent="0.25">
      <c r="A5" s="7" t="s">
        <v>38</v>
      </c>
      <c r="B5" s="8">
        <v>1</v>
      </c>
      <c r="C5" s="8"/>
      <c r="D5" s="68">
        <f t="shared" ref="D5:D9" si="0">IF(B5&gt;0,C5/B5,"")</f>
        <v>0</v>
      </c>
    </row>
    <row r="6" spans="1:4" x14ac:dyDescent="0.25">
      <c r="A6" s="9" t="s">
        <v>1</v>
      </c>
      <c r="B6" s="10">
        <v>14</v>
      </c>
      <c r="C6" s="10">
        <v>10</v>
      </c>
      <c r="D6" s="69">
        <f t="shared" si="0"/>
        <v>0.7142857142857143</v>
      </c>
    </row>
    <row r="7" spans="1:4" x14ac:dyDescent="0.25">
      <c r="A7" s="9" t="s">
        <v>2</v>
      </c>
      <c r="B7" s="10">
        <v>33</v>
      </c>
      <c r="C7" s="10">
        <v>25</v>
      </c>
      <c r="D7" s="69">
        <f t="shared" si="0"/>
        <v>0.75757575757575757</v>
      </c>
    </row>
    <row r="8" spans="1:4" ht="15.75" thickBot="1" x14ac:dyDescent="0.3">
      <c r="A8" s="11" t="s">
        <v>3</v>
      </c>
      <c r="B8" s="12">
        <v>43</v>
      </c>
      <c r="C8" s="12">
        <v>43</v>
      </c>
      <c r="D8" s="70">
        <f t="shared" si="0"/>
        <v>1</v>
      </c>
    </row>
    <row r="9" spans="1:4" ht="14.25" customHeight="1" x14ac:dyDescent="0.25">
      <c r="A9" s="21" t="s">
        <v>4</v>
      </c>
      <c r="B9" s="22">
        <v>71</v>
      </c>
      <c r="C9" s="22">
        <v>58</v>
      </c>
      <c r="D9" s="71">
        <f t="shared" si="0"/>
        <v>0.81690140845070425</v>
      </c>
    </row>
    <row r="10" spans="1:4" x14ac:dyDescent="0.25">
      <c r="A10" s="13" t="s">
        <v>5</v>
      </c>
      <c r="B10" s="14">
        <v>93</v>
      </c>
      <c r="C10" s="14">
        <v>93</v>
      </c>
      <c r="D10" s="72">
        <f>IF(B10&gt;0,C10/B10,"")</f>
        <v>1</v>
      </c>
    </row>
    <row r="11" spans="1:4" x14ac:dyDescent="0.25">
      <c r="A11" s="13" t="s">
        <v>6</v>
      </c>
      <c r="B11" s="14">
        <v>103</v>
      </c>
      <c r="C11" s="14">
        <v>101</v>
      </c>
      <c r="D11" s="72">
        <f t="shared" ref="D11:D18" si="1">IF(B11&gt;0,C11/B11,"")</f>
        <v>0.98058252427184467</v>
      </c>
    </row>
    <row r="12" spans="1:4" x14ac:dyDescent="0.25">
      <c r="A12" s="13" t="s">
        <v>7</v>
      </c>
      <c r="B12" s="14">
        <v>136</v>
      </c>
      <c r="C12" s="14">
        <v>128</v>
      </c>
      <c r="D12" s="72">
        <f t="shared" si="1"/>
        <v>0.94117647058823528</v>
      </c>
    </row>
    <row r="13" spans="1:4" ht="15.75" thickBot="1" x14ac:dyDescent="0.3">
      <c r="A13" s="15" t="s">
        <v>8</v>
      </c>
      <c r="B13" s="16">
        <v>187</v>
      </c>
      <c r="C13" s="16">
        <v>169</v>
      </c>
      <c r="D13" s="73">
        <f t="shared" si="1"/>
        <v>0.90374331550802134</v>
      </c>
    </row>
    <row r="14" spans="1:4" ht="14.25" customHeight="1" x14ac:dyDescent="0.25">
      <c r="A14" s="7" t="s">
        <v>11</v>
      </c>
      <c r="B14" s="8">
        <v>215</v>
      </c>
      <c r="C14" s="8">
        <v>204</v>
      </c>
      <c r="D14" s="68">
        <f t="shared" si="1"/>
        <v>0.94883720930232562</v>
      </c>
    </row>
    <row r="15" spans="1:4" ht="15.75" thickBot="1" x14ac:dyDescent="0.3">
      <c r="A15" s="11" t="s">
        <v>12</v>
      </c>
      <c r="B15" s="12">
        <v>239</v>
      </c>
      <c r="C15" s="12">
        <v>231</v>
      </c>
      <c r="D15" s="70">
        <f t="shared" si="1"/>
        <v>0.96652719665271969</v>
      </c>
    </row>
    <row r="16" spans="1:4" x14ac:dyDescent="0.25">
      <c r="A16" s="17" t="s">
        <v>13</v>
      </c>
      <c r="B16" s="18">
        <v>265</v>
      </c>
      <c r="C16" s="18">
        <v>260</v>
      </c>
      <c r="D16" s="74">
        <f t="shared" si="1"/>
        <v>0.98113207547169812</v>
      </c>
    </row>
    <row r="17" spans="1:5" x14ac:dyDescent="0.25">
      <c r="A17" s="9" t="s">
        <v>14</v>
      </c>
      <c r="B17" s="10">
        <v>275</v>
      </c>
      <c r="C17" s="10">
        <v>274</v>
      </c>
      <c r="D17" s="69">
        <f t="shared" si="1"/>
        <v>0.99636363636363634</v>
      </c>
    </row>
    <row r="18" spans="1:5" ht="15.75" thickBot="1" x14ac:dyDescent="0.3">
      <c r="A18" s="19" t="s">
        <v>21</v>
      </c>
      <c r="B18" s="20">
        <f>MAX(B5:B17)</f>
        <v>275</v>
      </c>
      <c r="C18" s="20">
        <f>MAX(C5:C17)</f>
        <v>274</v>
      </c>
      <c r="D18" s="75">
        <f t="shared" si="1"/>
        <v>0.99636363636363634</v>
      </c>
    </row>
    <row r="22" spans="1:5" ht="15" customHeight="1" x14ac:dyDescent="0.25">
      <c r="A22" s="78" t="s">
        <v>363</v>
      </c>
      <c r="B22" s="79"/>
      <c r="C22" s="79"/>
      <c r="D22" s="79"/>
      <c r="E22" s="80"/>
    </row>
    <row r="23" spans="1:5" ht="14.45" customHeight="1" x14ac:dyDescent="0.25">
      <c r="A23" s="81"/>
      <c r="B23" s="82"/>
      <c r="C23" s="82"/>
      <c r="D23" s="82"/>
      <c r="E23" s="83"/>
    </row>
    <row r="24" spans="1:5" x14ac:dyDescent="0.25">
      <c r="A24" s="24"/>
      <c r="B24" s="24"/>
      <c r="C24" s="24"/>
      <c r="D24" s="24"/>
      <c r="E24" s="24"/>
    </row>
    <row r="25" spans="1:5" ht="15.75" thickBot="1" x14ac:dyDescent="0.3">
      <c r="A25" s="24"/>
      <c r="B25" s="24"/>
      <c r="C25" s="24"/>
      <c r="D25" s="24"/>
      <c r="E25" s="24"/>
    </row>
    <row r="26" spans="1:5" x14ac:dyDescent="0.25">
      <c r="A26" s="58"/>
      <c r="B26" s="59"/>
      <c r="C26" s="60" t="s">
        <v>359</v>
      </c>
      <c r="D26" s="60" t="s">
        <v>360</v>
      </c>
      <c r="E26" s="61" t="s">
        <v>361</v>
      </c>
    </row>
    <row r="27" spans="1:5" ht="15.75" thickBot="1" x14ac:dyDescent="0.3">
      <c r="A27" s="84" t="s">
        <v>364</v>
      </c>
      <c r="B27" s="85"/>
      <c r="C27" s="62">
        <v>287</v>
      </c>
      <c r="D27" s="62">
        <v>293</v>
      </c>
      <c r="E27" s="76">
        <f>C27/D27</f>
        <v>0.97952218430034133</v>
      </c>
    </row>
    <row r="28" spans="1:5" ht="15.75" thickBot="1" x14ac:dyDescent="0.3">
      <c r="A28" s="63"/>
      <c r="B28" s="64"/>
      <c r="C28" s="65"/>
      <c r="D28" s="65"/>
      <c r="E28" s="66"/>
    </row>
    <row r="29" spans="1:5" x14ac:dyDescent="0.25">
      <c r="A29" s="58"/>
      <c r="B29" s="67"/>
      <c r="C29" s="60" t="s">
        <v>359</v>
      </c>
      <c r="D29" s="60" t="s">
        <v>360</v>
      </c>
      <c r="E29" s="61" t="s">
        <v>366</v>
      </c>
    </row>
    <row r="30" spans="1:5" ht="15.75" thickBot="1" x14ac:dyDescent="0.3">
      <c r="A30" s="84" t="s">
        <v>365</v>
      </c>
      <c r="B30" s="85"/>
      <c r="C30" s="62">
        <f>C18</f>
        <v>274</v>
      </c>
      <c r="D30" s="62">
        <f>B18</f>
        <v>275</v>
      </c>
      <c r="E30" s="76">
        <f>C30/D30</f>
        <v>0.99636363636363634</v>
      </c>
    </row>
    <row r="31" spans="1:5" ht="15.75" thickBot="1" x14ac:dyDescent="0.3">
      <c r="A31" s="63"/>
      <c r="B31" s="64"/>
      <c r="C31" s="65"/>
      <c r="D31" s="65"/>
      <c r="E31" s="66"/>
    </row>
    <row r="32" spans="1:5" ht="24" thickBot="1" x14ac:dyDescent="0.3">
      <c r="A32" s="86" t="s">
        <v>362</v>
      </c>
      <c r="B32" s="87"/>
      <c r="C32" s="87"/>
      <c r="D32" s="87"/>
      <c r="E32" s="77">
        <f>E30/E27</f>
        <v>1.0171935381691479</v>
      </c>
    </row>
  </sheetData>
  <mergeCells count="4">
    <mergeCell ref="A22:E23"/>
    <mergeCell ref="A27:B27"/>
    <mergeCell ref="A30:B30"/>
    <mergeCell ref="A32:D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7"/>
  <sheetViews>
    <sheetView zoomScaleNormal="100" workbookViewId="0"/>
  </sheetViews>
  <sheetFormatPr baseColWidth="10" defaultColWidth="27.7109375" defaultRowHeight="15" x14ac:dyDescent="0.25"/>
  <cols>
    <col min="1" max="2" width="25.140625" style="49" customWidth="1"/>
    <col min="3" max="4" width="25.140625" style="54" customWidth="1"/>
    <col min="5" max="6" width="25.140625" style="49" customWidth="1"/>
    <col min="7" max="16384" width="27.7109375" style="6"/>
  </cols>
  <sheetData>
    <row r="1" spans="1:6" x14ac:dyDescent="0.25">
      <c r="A1" s="6"/>
      <c r="B1" s="6"/>
      <c r="C1" s="53"/>
      <c r="D1" s="53"/>
      <c r="E1" s="46"/>
      <c r="F1" s="46"/>
    </row>
    <row r="2" spans="1:6" x14ac:dyDescent="0.25">
      <c r="A2" s="88" t="s">
        <v>39</v>
      </c>
      <c r="B2" s="88"/>
      <c r="C2" s="88"/>
      <c r="D2" s="88"/>
      <c r="E2" s="88"/>
      <c r="F2" s="88"/>
    </row>
    <row r="3" spans="1:6" x14ac:dyDescent="0.25">
      <c r="A3" s="6"/>
      <c r="B3" s="6"/>
      <c r="C3" s="53"/>
      <c r="D3" s="53"/>
      <c r="E3" s="46"/>
      <c r="F3" s="46"/>
    </row>
    <row r="4" spans="1:6" x14ac:dyDescent="0.25">
      <c r="A4" s="55" t="s">
        <v>122</v>
      </c>
      <c r="B4" s="55" t="s">
        <v>123</v>
      </c>
      <c r="C4" s="56" t="s">
        <v>127</v>
      </c>
      <c r="D4" s="56" t="s">
        <v>128</v>
      </c>
      <c r="E4" s="55" t="s">
        <v>122</v>
      </c>
      <c r="F4" s="55" t="s">
        <v>144</v>
      </c>
    </row>
    <row r="5" spans="1:6" x14ac:dyDescent="0.25">
      <c r="A5" s="47" t="s">
        <v>298</v>
      </c>
      <c r="B5" s="47" t="s">
        <v>44</v>
      </c>
      <c r="C5" s="48">
        <v>44558.698888888888</v>
      </c>
      <c r="D5" s="48">
        <v>44565.364259259259</v>
      </c>
      <c r="E5" s="45" t="s">
        <v>298</v>
      </c>
      <c r="F5" s="47" t="s">
        <v>45</v>
      </c>
    </row>
    <row r="6" spans="1:6" x14ac:dyDescent="0.25">
      <c r="A6" s="48" t="s">
        <v>48</v>
      </c>
      <c r="B6" s="48" t="s">
        <v>49</v>
      </c>
      <c r="C6" s="48">
        <v>44565.677847222221</v>
      </c>
      <c r="D6" s="48">
        <v>44566.566446759258</v>
      </c>
      <c r="E6" s="48" t="s">
        <v>48</v>
      </c>
      <c r="F6" s="48" t="s">
        <v>45</v>
      </c>
    </row>
    <row r="7" spans="1:6" x14ac:dyDescent="0.25">
      <c r="A7" s="57" t="s">
        <v>50</v>
      </c>
      <c r="B7" s="57" t="s">
        <v>49</v>
      </c>
      <c r="C7" s="50">
        <v>44567.712291666663</v>
      </c>
      <c r="D7" s="50">
        <v>44571.463043981479</v>
      </c>
      <c r="E7" s="57" t="s">
        <v>50</v>
      </c>
      <c r="F7" s="57" t="s">
        <v>45</v>
      </c>
    </row>
    <row r="8" spans="1:6" x14ac:dyDescent="0.25">
      <c r="A8" s="57" t="s">
        <v>51</v>
      </c>
      <c r="B8" s="57" t="s">
        <v>52</v>
      </c>
      <c r="C8" s="50">
        <v>44572.466747685183</v>
      </c>
      <c r="D8" s="50">
        <v>44586.427106481482</v>
      </c>
      <c r="E8" s="57" t="s">
        <v>51</v>
      </c>
      <c r="F8" s="57" t="s">
        <v>45</v>
      </c>
    </row>
    <row r="9" spans="1:6" x14ac:dyDescent="0.25">
      <c r="A9" s="57" t="s">
        <v>53</v>
      </c>
      <c r="B9" s="57" t="s">
        <v>49</v>
      </c>
      <c r="C9" s="50">
        <v>44578.567002314812</v>
      </c>
      <c r="D9" s="48">
        <v>44607.427986111114</v>
      </c>
      <c r="E9" s="57" t="s">
        <v>53</v>
      </c>
      <c r="F9" s="57" t="s">
        <v>45</v>
      </c>
    </row>
    <row r="10" spans="1:6" x14ac:dyDescent="0.25">
      <c r="A10" s="57" t="s">
        <v>54</v>
      </c>
      <c r="B10" s="57" t="s">
        <v>52</v>
      </c>
      <c r="C10" s="50">
        <v>44579.466180555559</v>
      </c>
      <c r="D10" s="48">
        <v>44580.404606481483</v>
      </c>
      <c r="E10" s="57" t="s">
        <v>54</v>
      </c>
      <c r="F10" s="57" t="s">
        <v>45</v>
      </c>
    </row>
    <row r="11" spans="1:6" x14ac:dyDescent="0.25">
      <c r="A11" s="57" t="s">
        <v>55</v>
      </c>
      <c r="B11" s="57" t="s">
        <v>52</v>
      </c>
      <c r="C11" s="50">
        <v>44579.659930555557</v>
      </c>
      <c r="D11" s="50">
        <v>44586.437916666669</v>
      </c>
      <c r="E11" s="57" t="s">
        <v>55</v>
      </c>
      <c r="F11" s="57" t="s">
        <v>45</v>
      </c>
    </row>
    <row r="12" spans="1:6" x14ac:dyDescent="0.25">
      <c r="A12" s="57" t="s">
        <v>56</v>
      </c>
      <c r="B12" s="57" t="s">
        <v>49</v>
      </c>
      <c r="C12" s="50">
        <v>44580.402766203704</v>
      </c>
      <c r="D12" s="48">
        <v>44588.356064814812</v>
      </c>
      <c r="E12" s="57" t="s">
        <v>56</v>
      </c>
      <c r="F12" s="57" t="s">
        <v>45</v>
      </c>
    </row>
    <row r="13" spans="1:6" x14ac:dyDescent="0.25">
      <c r="A13" s="57" t="s">
        <v>57</v>
      </c>
      <c r="B13" s="57" t="s">
        <v>49</v>
      </c>
      <c r="C13" s="50">
        <v>44581.484571759262</v>
      </c>
      <c r="D13" s="50">
        <v>44607.493761574071</v>
      </c>
      <c r="E13" s="57" t="s">
        <v>57</v>
      </c>
      <c r="F13" s="57" t="s">
        <v>45</v>
      </c>
    </row>
    <row r="14" spans="1:6" x14ac:dyDescent="0.25">
      <c r="A14" s="57" t="s">
        <v>58</v>
      </c>
      <c r="B14" s="57" t="s">
        <v>46</v>
      </c>
      <c r="C14" s="50">
        <v>44581.940486111111</v>
      </c>
      <c r="D14" s="50">
        <v>44587.676261574074</v>
      </c>
      <c r="E14" s="57" t="s">
        <v>58</v>
      </c>
      <c r="F14" s="57" t="s">
        <v>45</v>
      </c>
    </row>
    <row r="15" spans="1:6" x14ac:dyDescent="0.25">
      <c r="A15" s="57" t="s">
        <v>59</v>
      </c>
      <c r="B15" s="57" t="s">
        <v>52</v>
      </c>
      <c r="C15" s="50">
        <v>44585.72729166667</v>
      </c>
      <c r="D15" s="50">
        <v>44592.61146990741</v>
      </c>
      <c r="E15" s="57" t="s">
        <v>59</v>
      </c>
      <c r="F15" s="57" t="s">
        <v>45</v>
      </c>
    </row>
    <row r="16" spans="1:6" x14ac:dyDescent="0.25">
      <c r="A16" s="57" t="s">
        <v>60</v>
      </c>
      <c r="B16" s="57" t="s">
        <v>49</v>
      </c>
      <c r="C16" s="50">
        <v>44586.450740740744</v>
      </c>
      <c r="D16" s="48">
        <v>44607.598379629628</v>
      </c>
      <c r="E16" s="57" t="s">
        <v>60</v>
      </c>
      <c r="F16" s="57" t="s">
        <v>45</v>
      </c>
    </row>
    <row r="17" spans="1:6" x14ac:dyDescent="0.25">
      <c r="A17" s="57" t="s">
        <v>61</v>
      </c>
      <c r="B17" s="57" t="s">
        <v>49</v>
      </c>
      <c r="C17" s="50">
        <v>44586.764814814815</v>
      </c>
      <c r="D17" s="50">
        <v>44589.516168981485</v>
      </c>
      <c r="E17" s="57" t="s">
        <v>61</v>
      </c>
      <c r="F17" s="57" t="s">
        <v>45</v>
      </c>
    </row>
    <row r="18" spans="1:6" x14ac:dyDescent="0.25">
      <c r="A18" s="57" t="s">
        <v>62</v>
      </c>
      <c r="B18" s="57" t="s">
        <v>52</v>
      </c>
      <c r="C18" s="50">
        <v>44592.621747685182</v>
      </c>
      <c r="D18" s="50">
        <v>44595.343090277776</v>
      </c>
      <c r="E18" s="57" t="s">
        <v>62</v>
      </c>
      <c r="F18" s="57" t="s">
        <v>45</v>
      </c>
    </row>
    <row r="19" spans="1:6" x14ac:dyDescent="0.25">
      <c r="A19" s="57" t="s">
        <v>63</v>
      </c>
      <c r="B19" s="57" t="s">
        <v>52</v>
      </c>
      <c r="C19" s="50">
        <v>44594.43172453704</v>
      </c>
      <c r="D19" s="50">
        <v>44601.560347222221</v>
      </c>
      <c r="E19" s="57" t="s">
        <v>63</v>
      </c>
      <c r="F19" s="57" t="s">
        <v>45</v>
      </c>
    </row>
    <row r="20" spans="1:6" x14ac:dyDescent="0.25">
      <c r="A20" s="57" t="s">
        <v>64</v>
      </c>
      <c r="B20" s="57" t="s">
        <v>52</v>
      </c>
      <c r="C20" s="50">
        <v>44594.693067129629</v>
      </c>
      <c r="D20" s="48">
        <v>44601.563530092593</v>
      </c>
      <c r="E20" s="57" t="s">
        <v>64</v>
      </c>
      <c r="F20" s="57" t="s">
        <v>45</v>
      </c>
    </row>
    <row r="21" spans="1:6" x14ac:dyDescent="0.25">
      <c r="A21" s="57" t="s">
        <v>65</v>
      </c>
      <c r="B21" s="57" t="s">
        <v>44</v>
      </c>
      <c r="C21" s="50">
        <v>44601.870243055557</v>
      </c>
      <c r="D21" s="48">
        <v>44607.491006944445</v>
      </c>
      <c r="E21" s="57" t="s">
        <v>65</v>
      </c>
      <c r="F21" s="57" t="s">
        <v>45</v>
      </c>
    </row>
    <row r="22" spans="1:6" x14ac:dyDescent="0.25">
      <c r="A22" s="57" t="s">
        <v>66</v>
      </c>
      <c r="B22" s="57" t="s">
        <v>49</v>
      </c>
      <c r="C22" s="50">
        <v>44602.738437499997</v>
      </c>
      <c r="D22" s="48">
        <v>44610.355324074073</v>
      </c>
      <c r="E22" s="57" t="s">
        <v>66</v>
      </c>
      <c r="F22" s="57" t="s">
        <v>45</v>
      </c>
    </row>
    <row r="23" spans="1:6" x14ac:dyDescent="0.25">
      <c r="A23" s="57" t="s">
        <v>67</v>
      </c>
      <c r="B23" s="57" t="s">
        <v>68</v>
      </c>
      <c r="C23" s="50">
        <v>44603.522557870368</v>
      </c>
      <c r="D23" s="48">
        <v>44610.424363425926</v>
      </c>
      <c r="E23" s="57" t="s">
        <v>67</v>
      </c>
      <c r="F23" s="57" t="s">
        <v>45</v>
      </c>
    </row>
    <row r="24" spans="1:6" x14ac:dyDescent="0.25">
      <c r="A24" s="57" t="s">
        <v>69</v>
      </c>
      <c r="B24" s="57" t="s">
        <v>68</v>
      </c>
      <c r="C24" s="50">
        <v>44604.136701388888</v>
      </c>
      <c r="D24" s="48">
        <v>44621.671770833331</v>
      </c>
      <c r="E24" s="57" t="s">
        <v>69</v>
      </c>
      <c r="F24" s="57" t="s">
        <v>45</v>
      </c>
    </row>
    <row r="25" spans="1:6" x14ac:dyDescent="0.25">
      <c r="A25" s="57" t="s">
        <v>70</v>
      </c>
      <c r="B25" s="57" t="s">
        <v>46</v>
      </c>
      <c r="C25" s="50">
        <v>44607.568703703706</v>
      </c>
      <c r="D25" s="50">
        <v>44608.654976851853</v>
      </c>
      <c r="E25" s="57" t="s">
        <v>70</v>
      </c>
      <c r="F25" s="57" t="s">
        <v>45</v>
      </c>
    </row>
    <row r="26" spans="1:6" x14ac:dyDescent="0.25">
      <c r="A26" s="57" t="s">
        <v>71</v>
      </c>
      <c r="B26" s="57" t="s">
        <v>49</v>
      </c>
      <c r="C26" s="50">
        <v>44608.53460648148</v>
      </c>
      <c r="D26" s="48">
        <v>44621.331400462965</v>
      </c>
      <c r="E26" s="57" t="s">
        <v>71</v>
      </c>
      <c r="F26" s="57" t="s">
        <v>45</v>
      </c>
    </row>
    <row r="27" spans="1:6" x14ac:dyDescent="0.25">
      <c r="A27" s="57" t="s">
        <v>72</v>
      </c>
      <c r="B27" s="57" t="s">
        <v>49</v>
      </c>
      <c r="C27" s="50">
        <v>44608.838819444441</v>
      </c>
      <c r="D27" s="48">
        <v>44620.463773148149</v>
      </c>
      <c r="E27" s="57" t="s">
        <v>72</v>
      </c>
      <c r="F27" s="57" t="s">
        <v>45</v>
      </c>
    </row>
    <row r="28" spans="1:6" x14ac:dyDescent="0.25">
      <c r="A28" s="57" t="s">
        <v>73</v>
      </c>
      <c r="B28" s="57" t="s">
        <v>52</v>
      </c>
      <c r="C28" s="50">
        <v>44614.778900462959</v>
      </c>
      <c r="D28" s="48">
        <v>44617.638379629629</v>
      </c>
      <c r="E28" s="57" t="s">
        <v>73</v>
      </c>
      <c r="F28" s="57" t="s">
        <v>45</v>
      </c>
    </row>
    <row r="29" spans="1:6" x14ac:dyDescent="0.25">
      <c r="A29" s="57" t="s">
        <v>74</v>
      </c>
      <c r="B29" s="57" t="s">
        <v>46</v>
      </c>
      <c r="C29" s="50">
        <v>44616.641111111108</v>
      </c>
      <c r="D29" s="50">
        <v>44621.676168981481</v>
      </c>
      <c r="E29" s="57" t="s">
        <v>74</v>
      </c>
      <c r="F29" s="57" t="s">
        <v>45</v>
      </c>
    </row>
    <row r="30" spans="1:6" x14ac:dyDescent="0.25">
      <c r="A30" s="57" t="s">
        <v>75</v>
      </c>
      <c r="B30" s="57" t="s">
        <v>44</v>
      </c>
      <c r="C30" s="50">
        <v>44616.721550925926</v>
      </c>
      <c r="D30" s="48">
        <v>44620.496030092596</v>
      </c>
      <c r="E30" s="57" t="s">
        <v>75</v>
      </c>
      <c r="F30" s="57" t="s">
        <v>45</v>
      </c>
    </row>
    <row r="31" spans="1:6" x14ac:dyDescent="0.25">
      <c r="A31" s="57" t="s">
        <v>76</v>
      </c>
      <c r="B31" s="57" t="s">
        <v>44</v>
      </c>
      <c r="C31" s="50">
        <v>44616.739201388889</v>
      </c>
      <c r="D31" s="48">
        <v>44620.498032407406</v>
      </c>
      <c r="E31" s="57" t="s">
        <v>76</v>
      </c>
      <c r="F31" s="57" t="s">
        <v>45</v>
      </c>
    </row>
    <row r="32" spans="1:6" x14ac:dyDescent="0.25">
      <c r="A32" s="57" t="s">
        <v>77</v>
      </c>
      <c r="B32" s="57" t="s">
        <v>44</v>
      </c>
      <c r="C32" s="50">
        <v>44616.745949074073</v>
      </c>
      <c r="D32" s="48">
        <v>44627.51767361111</v>
      </c>
      <c r="E32" s="57" t="s">
        <v>77</v>
      </c>
      <c r="F32" s="57" t="s">
        <v>45</v>
      </c>
    </row>
    <row r="33" spans="1:6" x14ac:dyDescent="0.25">
      <c r="A33" s="57" t="s">
        <v>78</v>
      </c>
      <c r="B33" s="57" t="s">
        <v>44</v>
      </c>
      <c r="C33" s="50">
        <v>44616.756562499999</v>
      </c>
      <c r="D33" s="50">
        <v>44627.522928240738</v>
      </c>
      <c r="E33" s="57" t="s">
        <v>78</v>
      </c>
      <c r="F33" s="57" t="s">
        <v>45</v>
      </c>
    </row>
    <row r="34" spans="1:6" x14ac:dyDescent="0.25">
      <c r="A34" s="57" t="s">
        <v>79</v>
      </c>
      <c r="B34" s="57" t="s">
        <v>44</v>
      </c>
      <c r="C34" s="50">
        <v>44616.77107638889</v>
      </c>
      <c r="D34" s="50">
        <v>44627.52579861111</v>
      </c>
      <c r="E34" s="57" t="s">
        <v>79</v>
      </c>
      <c r="F34" s="57" t="s">
        <v>45</v>
      </c>
    </row>
    <row r="35" spans="1:6" x14ac:dyDescent="0.25">
      <c r="A35" s="57" t="s">
        <v>80</v>
      </c>
      <c r="B35" s="57" t="s">
        <v>68</v>
      </c>
      <c r="C35" s="50">
        <v>44616.805717592593</v>
      </c>
      <c r="D35" s="50">
        <v>44620.472233796296</v>
      </c>
      <c r="E35" s="57" t="s">
        <v>80</v>
      </c>
      <c r="F35" s="57" t="s">
        <v>45</v>
      </c>
    </row>
    <row r="36" spans="1:6" x14ac:dyDescent="0.25">
      <c r="A36" s="57" t="s">
        <v>81</v>
      </c>
      <c r="B36" s="57" t="s">
        <v>44</v>
      </c>
      <c r="C36" s="50">
        <v>44616.805775462963</v>
      </c>
      <c r="D36" s="48">
        <v>44627.528726851851</v>
      </c>
      <c r="E36" s="57" t="s">
        <v>81</v>
      </c>
      <c r="F36" s="57" t="s">
        <v>45</v>
      </c>
    </row>
    <row r="37" spans="1:6" x14ac:dyDescent="0.25">
      <c r="A37" s="57" t="s">
        <v>82</v>
      </c>
      <c r="B37" s="57" t="s">
        <v>52</v>
      </c>
      <c r="C37" s="50">
        <v>44620.841469907406</v>
      </c>
      <c r="D37" s="50">
        <v>44627.505104166667</v>
      </c>
      <c r="E37" s="57" t="s">
        <v>82</v>
      </c>
      <c r="F37" s="57" t="s">
        <v>45</v>
      </c>
    </row>
    <row r="38" spans="1:6" x14ac:dyDescent="0.25">
      <c r="A38" s="57" t="s">
        <v>83</v>
      </c>
      <c r="B38" s="57" t="s">
        <v>52</v>
      </c>
      <c r="C38" s="50">
        <v>44621.77238425926</v>
      </c>
      <c r="D38" s="50">
        <v>44624.4065625</v>
      </c>
      <c r="E38" s="57" t="s">
        <v>83</v>
      </c>
      <c r="F38" s="57" t="s">
        <v>45</v>
      </c>
    </row>
    <row r="39" spans="1:6" x14ac:dyDescent="0.25">
      <c r="A39" s="57" t="s">
        <v>84</v>
      </c>
      <c r="B39" s="57" t="s">
        <v>52</v>
      </c>
      <c r="C39" s="50">
        <v>44622.633402777778</v>
      </c>
      <c r="D39" s="50">
        <v>44634.422476851854</v>
      </c>
      <c r="E39" s="57" t="s">
        <v>84</v>
      </c>
      <c r="F39" s="57" t="s">
        <v>45</v>
      </c>
    </row>
    <row r="40" spans="1:6" x14ac:dyDescent="0.25">
      <c r="A40" s="57" t="s">
        <v>85</v>
      </c>
      <c r="B40" s="57" t="s">
        <v>49</v>
      </c>
      <c r="C40" s="50">
        <v>44623.743437500001</v>
      </c>
      <c r="D40" s="50">
        <v>44643.55878472222</v>
      </c>
      <c r="E40" s="57" t="s">
        <v>85</v>
      </c>
      <c r="F40" s="57" t="s">
        <v>45</v>
      </c>
    </row>
    <row r="41" spans="1:6" x14ac:dyDescent="0.25">
      <c r="A41" s="57" t="s">
        <v>86</v>
      </c>
      <c r="B41" s="57" t="s">
        <v>52</v>
      </c>
      <c r="C41" s="50">
        <v>44624.457037037035</v>
      </c>
      <c r="D41" s="48">
        <v>44634.433738425927</v>
      </c>
      <c r="E41" s="57" t="s">
        <v>86</v>
      </c>
      <c r="F41" s="57" t="s">
        <v>45</v>
      </c>
    </row>
    <row r="42" spans="1:6" x14ac:dyDescent="0.25">
      <c r="A42" s="57" t="s">
        <v>87</v>
      </c>
      <c r="B42" s="57" t="s">
        <v>49</v>
      </c>
      <c r="C42" s="50">
        <v>44629.487349537034</v>
      </c>
      <c r="D42" s="48">
        <v>44630.649305555555</v>
      </c>
      <c r="E42" s="57" t="s">
        <v>87</v>
      </c>
      <c r="F42" s="57" t="s">
        <v>45</v>
      </c>
    </row>
    <row r="43" spans="1:6" x14ac:dyDescent="0.25">
      <c r="A43" s="57" t="s">
        <v>88</v>
      </c>
      <c r="B43" s="57" t="s">
        <v>52</v>
      </c>
      <c r="C43" s="50">
        <v>44644.393888888888</v>
      </c>
      <c r="D43" s="48">
        <v>44645.389224537037</v>
      </c>
      <c r="E43" s="57" t="s">
        <v>88</v>
      </c>
      <c r="F43" s="57" t="s">
        <v>45</v>
      </c>
    </row>
    <row r="44" spans="1:6" x14ac:dyDescent="0.25">
      <c r="A44" s="57" t="s">
        <v>89</v>
      </c>
      <c r="B44" s="57" t="s">
        <v>49</v>
      </c>
      <c r="C44" s="50">
        <v>44645.424224537041</v>
      </c>
      <c r="D44" s="48">
        <v>44650.640497685185</v>
      </c>
      <c r="E44" s="57" t="s">
        <v>89</v>
      </c>
      <c r="F44" s="57" t="s">
        <v>45</v>
      </c>
    </row>
    <row r="45" spans="1:6" x14ac:dyDescent="0.25">
      <c r="A45" s="57" t="s">
        <v>90</v>
      </c>
      <c r="B45" s="57" t="s">
        <v>44</v>
      </c>
      <c r="C45" s="50">
        <v>44648.727569444447</v>
      </c>
      <c r="D45" s="48">
        <v>44649.690243055556</v>
      </c>
      <c r="E45" s="57" t="s">
        <v>90</v>
      </c>
      <c r="F45" s="57" t="s">
        <v>45</v>
      </c>
    </row>
    <row r="46" spans="1:6" x14ac:dyDescent="0.25">
      <c r="A46" s="57" t="s">
        <v>91</v>
      </c>
      <c r="B46" s="57" t="s">
        <v>44</v>
      </c>
      <c r="C46" s="50">
        <v>44649.43172453704</v>
      </c>
      <c r="D46" s="48">
        <v>44650.694409722222</v>
      </c>
      <c r="E46" s="57" t="s">
        <v>91</v>
      </c>
      <c r="F46" s="57" t="s">
        <v>45</v>
      </c>
    </row>
    <row r="47" spans="1:6" x14ac:dyDescent="0.25">
      <c r="A47" s="57" t="s">
        <v>92</v>
      </c>
      <c r="B47" s="57" t="s">
        <v>44</v>
      </c>
      <c r="C47" s="50">
        <v>44649.517233796294</v>
      </c>
      <c r="D47" s="48">
        <v>44650.649317129632</v>
      </c>
      <c r="E47" s="57" t="s">
        <v>92</v>
      </c>
      <c r="F47" s="57" t="s">
        <v>45</v>
      </c>
    </row>
    <row r="48" spans="1:6" x14ac:dyDescent="0.25">
      <c r="A48" s="57" t="s">
        <v>93</v>
      </c>
      <c r="B48" s="57" t="s">
        <v>44</v>
      </c>
      <c r="C48" s="50">
        <v>44652.612060185187</v>
      </c>
      <c r="D48" s="48">
        <v>44669.681250000001</v>
      </c>
      <c r="E48" s="57" t="s">
        <v>93</v>
      </c>
      <c r="F48" s="57" t="s">
        <v>45</v>
      </c>
    </row>
    <row r="49" spans="1:6" x14ac:dyDescent="0.25">
      <c r="A49" s="57" t="s">
        <v>94</v>
      </c>
      <c r="B49" s="57" t="s">
        <v>52</v>
      </c>
      <c r="C49" s="50">
        <v>44655.539236111108</v>
      </c>
      <c r="D49" s="48">
        <v>44655.728703703702</v>
      </c>
      <c r="E49" s="57" t="s">
        <v>94</v>
      </c>
      <c r="F49" s="57" t="s">
        <v>45</v>
      </c>
    </row>
    <row r="50" spans="1:6" x14ac:dyDescent="0.25">
      <c r="A50" s="57" t="s">
        <v>95</v>
      </c>
      <c r="B50" s="57" t="s">
        <v>52</v>
      </c>
      <c r="C50" s="50">
        <v>44655.543819444443</v>
      </c>
      <c r="D50" s="48">
        <v>44656.564282407409</v>
      </c>
      <c r="E50" s="57" t="s">
        <v>95</v>
      </c>
      <c r="F50" s="57" t="s">
        <v>45</v>
      </c>
    </row>
    <row r="51" spans="1:6" x14ac:dyDescent="0.25">
      <c r="A51" s="57" t="s">
        <v>96</v>
      </c>
      <c r="B51" s="57" t="s">
        <v>49</v>
      </c>
      <c r="C51" s="50">
        <v>44656.529641203706</v>
      </c>
      <c r="D51" s="48">
        <v>44657.727083333331</v>
      </c>
      <c r="E51" s="57" t="s">
        <v>96</v>
      </c>
      <c r="F51" s="57" t="s">
        <v>45</v>
      </c>
    </row>
    <row r="52" spans="1:6" x14ac:dyDescent="0.25">
      <c r="A52" s="57" t="s">
        <v>97</v>
      </c>
      <c r="B52" s="57" t="s">
        <v>44</v>
      </c>
      <c r="C52" s="50">
        <v>44657.033460648148</v>
      </c>
      <c r="D52" s="48">
        <v>44657.734965277778</v>
      </c>
      <c r="E52" s="57" t="s">
        <v>97</v>
      </c>
      <c r="F52" s="57" t="s">
        <v>45</v>
      </c>
    </row>
    <row r="53" spans="1:6" x14ac:dyDescent="0.25">
      <c r="A53" s="57" t="s">
        <v>98</v>
      </c>
      <c r="B53" s="57" t="s">
        <v>52</v>
      </c>
      <c r="C53" s="50">
        <v>44657.587893518517</v>
      </c>
      <c r="D53" s="48">
        <v>44664.465613425928</v>
      </c>
      <c r="E53" s="57" t="s">
        <v>98</v>
      </c>
      <c r="F53" s="57" t="s">
        <v>45</v>
      </c>
    </row>
    <row r="54" spans="1:6" x14ac:dyDescent="0.25">
      <c r="A54" s="57" t="s">
        <v>99</v>
      </c>
      <c r="B54" s="57" t="s">
        <v>49</v>
      </c>
      <c r="C54" s="50">
        <v>44664.518252314818</v>
      </c>
      <c r="D54" s="48">
        <v>44698.614722222221</v>
      </c>
      <c r="E54" s="57" t="s">
        <v>99</v>
      </c>
      <c r="F54" s="57" t="s">
        <v>45</v>
      </c>
    </row>
    <row r="55" spans="1:6" x14ac:dyDescent="0.25">
      <c r="A55" s="57" t="s">
        <v>101</v>
      </c>
      <c r="B55" s="57" t="s">
        <v>49</v>
      </c>
      <c r="C55" s="50">
        <v>44665.522592592592</v>
      </c>
      <c r="D55" s="48">
        <v>44676.703182870369</v>
      </c>
      <c r="E55" s="57" t="s">
        <v>101</v>
      </c>
      <c r="F55" s="57" t="s">
        <v>45</v>
      </c>
    </row>
    <row r="56" spans="1:6" x14ac:dyDescent="0.25">
      <c r="A56" s="57" t="s">
        <v>102</v>
      </c>
      <c r="B56" s="57" t="s">
        <v>44</v>
      </c>
      <c r="C56" s="50">
        <v>44665.72210648148</v>
      </c>
      <c r="D56" s="48">
        <v>44670.555590277778</v>
      </c>
      <c r="E56" s="57" t="s">
        <v>102</v>
      </c>
      <c r="F56" s="57" t="s">
        <v>45</v>
      </c>
    </row>
    <row r="57" spans="1:6" x14ac:dyDescent="0.25">
      <c r="A57" s="57" t="s">
        <v>103</v>
      </c>
      <c r="B57" s="57" t="s">
        <v>44</v>
      </c>
      <c r="C57" s="50">
        <v>44665.745150462964</v>
      </c>
      <c r="D57" s="48">
        <v>44671.473379629628</v>
      </c>
      <c r="E57" s="57" t="s">
        <v>103</v>
      </c>
      <c r="F57" s="57" t="s">
        <v>45</v>
      </c>
    </row>
    <row r="58" spans="1:6" x14ac:dyDescent="0.25">
      <c r="A58" s="57" t="s">
        <v>104</v>
      </c>
      <c r="B58" s="57" t="s">
        <v>44</v>
      </c>
      <c r="C58" s="50">
        <v>44669.481111111112</v>
      </c>
      <c r="D58" s="48">
        <v>44671.46197916667</v>
      </c>
      <c r="E58" s="57" t="s">
        <v>104</v>
      </c>
      <c r="F58" s="57" t="s">
        <v>45</v>
      </c>
    </row>
    <row r="59" spans="1:6" x14ac:dyDescent="0.25">
      <c r="A59" s="57" t="s">
        <v>105</v>
      </c>
      <c r="B59" s="57" t="s">
        <v>44</v>
      </c>
      <c r="C59" s="50">
        <v>44669.724016203705</v>
      </c>
      <c r="D59" s="48">
        <v>44671.518958333334</v>
      </c>
      <c r="E59" s="57" t="s">
        <v>105</v>
      </c>
      <c r="F59" s="57" t="s">
        <v>45</v>
      </c>
    </row>
    <row r="60" spans="1:6" x14ac:dyDescent="0.25">
      <c r="A60" s="57" t="s">
        <v>106</v>
      </c>
      <c r="B60" s="57" t="s">
        <v>49</v>
      </c>
      <c r="C60" s="50">
        <v>44669.798402777778</v>
      </c>
      <c r="D60" s="48">
        <v>44680.614317129628</v>
      </c>
      <c r="E60" s="57" t="s">
        <v>106</v>
      </c>
      <c r="F60" s="57" t="s">
        <v>45</v>
      </c>
    </row>
    <row r="61" spans="1:6" x14ac:dyDescent="0.25">
      <c r="A61" s="57" t="s">
        <v>107</v>
      </c>
      <c r="B61" s="57" t="s">
        <v>44</v>
      </c>
      <c r="C61" s="50">
        <v>44670.632592592592</v>
      </c>
      <c r="D61" s="48">
        <v>44685.676388888889</v>
      </c>
      <c r="E61" s="57" t="s">
        <v>107</v>
      </c>
      <c r="F61" s="57" t="s">
        <v>45</v>
      </c>
    </row>
    <row r="62" spans="1:6" x14ac:dyDescent="0.25">
      <c r="A62" s="57" t="s">
        <v>108</v>
      </c>
      <c r="B62" s="57" t="s">
        <v>44</v>
      </c>
      <c r="C62" s="50">
        <v>44670.752627314818</v>
      </c>
      <c r="D62" s="50">
        <v>44685.674224537041</v>
      </c>
      <c r="E62" s="57" t="s">
        <v>108</v>
      </c>
      <c r="F62" s="57" t="s">
        <v>45</v>
      </c>
    </row>
    <row r="63" spans="1:6" x14ac:dyDescent="0.25">
      <c r="A63" s="57" t="s">
        <v>109</v>
      </c>
      <c r="B63" s="57" t="s">
        <v>49</v>
      </c>
      <c r="C63" s="50">
        <v>44671.556481481479</v>
      </c>
      <c r="D63" s="50">
        <v>44699.504826388889</v>
      </c>
      <c r="E63" s="57" t="s">
        <v>109</v>
      </c>
      <c r="F63" s="57" t="s">
        <v>45</v>
      </c>
    </row>
    <row r="64" spans="1:6" x14ac:dyDescent="0.25">
      <c r="A64" s="57" t="s">
        <v>110</v>
      </c>
      <c r="B64" s="57" t="s">
        <v>44</v>
      </c>
      <c r="C64" s="50">
        <v>44671.562858796293</v>
      </c>
      <c r="D64" s="50">
        <v>44673.706273148149</v>
      </c>
      <c r="E64" s="57" t="s">
        <v>110</v>
      </c>
      <c r="F64" s="57" t="s">
        <v>45</v>
      </c>
    </row>
    <row r="65" spans="1:6" x14ac:dyDescent="0.25">
      <c r="A65" s="57" t="s">
        <v>111</v>
      </c>
      <c r="B65" s="57" t="s">
        <v>49</v>
      </c>
      <c r="C65" s="50">
        <v>44671.56958333333</v>
      </c>
      <c r="D65" s="50">
        <v>44699.50576388889</v>
      </c>
      <c r="E65" s="57" t="s">
        <v>111</v>
      </c>
      <c r="F65" s="57" t="s">
        <v>45</v>
      </c>
    </row>
    <row r="66" spans="1:6" x14ac:dyDescent="0.25">
      <c r="A66" s="57" t="s">
        <v>112</v>
      </c>
      <c r="B66" s="57" t="s">
        <v>44</v>
      </c>
      <c r="C66" s="50">
        <v>44671.692129629628</v>
      </c>
      <c r="D66" s="50">
        <v>44685.687488425923</v>
      </c>
      <c r="E66" s="57" t="s">
        <v>112</v>
      </c>
      <c r="F66" s="57" t="s">
        <v>45</v>
      </c>
    </row>
    <row r="67" spans="1:6" x14ac:dyDescent="0.25">
      <c r="A67" s="57" t="s">
        <v>113</v>
      </c>
      <c r="B67" s="57" t="s">
        <v>44</v>
      </c>
      <c r="C67" s="50">
        <v>44671.727430555555</v>
      </c>
      <c r="D67" s="50">
        <v>44685.689664351848</v>
      </c>
      <c r="E67" s="57" t="s">
        <v>113</v>
      </c>
      <c r="F67" s="57" t="s">
        <v>45</v>
      </c>
    </row>
    <row r="68" spans="1:6" x14ac:dyDescent="0.25">
      <c r="A68" s="57" t="s">
        <v>114</v>
      </c>
      <c r="B68" s="57" t="s">
        <v>44</v>
      </c>
      <c r="C68" s="50">
        <v>44672.695474537039</v>
      </c>
      <c r="D68" s="50">
        <v>44685.678865740738</v>
      </c>
      <c r="E68" s="57" t="s">
        <v>114</v>
      </c>
      <c r="F68" s="57" t="s">
        <v>45</v>
      </c>
    </row>
    <row r="69" spans="1:6" x14ac:dyDescent="0.25">
      <c r="A69" s="57" t="s">
        <v>115</v>
      </c>
      <c r="B69" s="57" t="s">
        <v>44</v>
      </c>
      <c r="C69" s="50">
        <v>44672.718773148146</v>
      </c>
      <c r="D69" s="50">
        <v>44679.764097222222</v>
      </c>
      <c r="E69" s="57" t="s">
        <v>115</v>
      </c>
      <c r="F69" s="57" t="s">
        <v>45</v>
      </c>
    </row>
    <row r="70" spans="1:6" x14ac:dyDescent="0.25">
      <c r="A70" s="57" t="s">
        <v>116</v>
      </c>
      <c r="B70" s="57" t="s">
        <v>44</v>
      </c>
      <c r="C70" s="50">
        <v>44672.750578703701</v>
      </c>
      <c r="D70" s="50">
        <v>44676.701215277775</v>
      </c>
      <c r="E70" s="57" t="s">
        <v>116</v>
      </c>
      <c r="F70" s="57" t="s">
        <v>45</v>
      </c>
    </row>
    <row r="71" spans="1:6" x14ac:dyDescent="0.25">
      <c r="A71" s="57" t="s">
        <v>117</v>
      </c>
      <c r="B71" s="57" t="s">
        <v>44</v>
      </c>
      <c r="C71" s="50">
        <v>44673.50513888889</v>
      </c>
      <c r="D71" s="50">
        <v>44683.624502314815</v>
      </c>
      <c r="E71" s="57" t="s">
        <v>117</v>
      </c>
      <c r="F71" s="57" t="s">
        <v>45</v>
      </c>
    </row>
    <row r="72" spans="1:6" x14ac:dyDescent="0.25">
      <c r="A72" s="57" t="s">
        <v>118</v>
      </c>
      <c r="B72" s="57" t="s">
        <v>44</v>
      </c>
      <c r="C72" s="50">
        <v>44673.573298611111</v>
      </c>
      <c r="D72" s="48">
        <v>44685.692731481482</v>
      </c>
      <c r="E72" s="57" t="s">
        <v>118</v>
      </c>
      <c r="F72" s="57" t="s">
        <v>45</v>
      </c>
    </row>
    <row r="73" spans="1:6" x14ac:dyDescent="0.25">
      <c r="A73" s="57" t="s">
        <v>119</v>
      </c>
      <c r="B73" s="57" t="s">
        <v>44</v>
      </c>
      <c r="C73" s="50">
        <v>44673.741736111115</v>
      </c>
      <c r="D73" s="48">
        <v>44690.438217592593</v>
      </c>
      <c r="E73" s="57" t="s">
        <v>119</v>
      </c>
      <c r="F73" s="57" t="s">
        <v>45</v>
      </c>
    </row>
    <row r="74" spans="1:6" x14ac:dyDescent="0.25">
      <c r="A74" s="57" t="s">
        <v>120</v>
      </c>
      <c r="B74" s="57" t="s">
        <v>52</v>
      </c>
      <c r="C74" s="50">
        <v>44677.507916666669</v>
      </c>
      <c r="D74" s="50">
        <v>44683.470532407409</v>
      </c>
      <c r="E74" s="57" t="s">
        <v>120</v>
      </c>
      <c r="F74" s="57" t="s">
        <v>45</v>
      </c>
    </row>
    <row r="75" spans="1:6" x14ac:dyDescent="0.25">
      <c r="A75" s="57" t="s">
        <v>121</v>
      </c>
      <c r="B75" s="57" t="s">
        <v>68</v>
      </c>
      <c r="C75" s="50">
        <v>44679.778356481482</v>
      </c>
      <c r="D75" s="48">
        <v>44691.495439814818</v>
      </c>
      <c r="E75" s="57" t="s">
        <v>121</v>
      </c>
      <c r="F75" s="57" t="s">
        <v>45</v>
      </c>
    </row>
    <row r="76" spans="1:6" x14ac:dyDescent="0.25">
      <c r="A76" s="57" t="s">
        <v>152</v>
      </c>
      <c r="B76" s="57" t="s">
        <v>44</v>
      </c>
      <c r="C76" s="50">
        <v>44683.525104166663</v>
      </c>
      <c r="D76" s="48">
        <v>44687.532141203701</v>
      </c>
      <c r="E76" s="57" t="s">
        <v>152</v>
      </c>
      <c r="F76" s="57" t="s">
        <v>45</v>
      </c>
    </row>
    <row r="77" spans="1:6" x14ac:dyDescent="0.25">
      <c r="A77" s="57" t="s">
        <v>153</v>
      </c>
      <c r="B77" s="57" t="s">
        <v>52</v>
      </c>
      <c r="C77" s="50">
        <v>44683.63853009259</v>
      </c>
      <c r="D77" s="48">
        <v>44701.754317129627</v>
      </c>
      <c r="E77" s="57" t="s">
        <v>153</v>
      </c>
      <c r="F77" s="57" t="s">
        <v>45</v>
      </c>
    </row>
    <row r="78" spans="1:6" x14ac:dyDescent="0.25">
      <c r="A78" s="57" t="s">
        <v>154</v>
      </c>
      <c r="B78" s="57" t="s">
        <v>126</v>
      </c>
      <c r="C78" s="50">
        <v>44684.611226851855</v>
      </c>
      <c r="D78" s="50">
        <v>44687.512442129628</v>
      </c>
      <c r="E78" s="57" t="s">
        <v>154</v>
      </c>
      <c r="F78" s="57" t="s">
        <v>45</v>
      </c>
    </row>
    <row r="79" spans="1:6" x14ac:dyDescent="0.25">
      <c r="A79" s="57" t="s">
        <v>155</v>
      </c>
      <c r="B79" s="57" t="s">
        <v>126</v>
      </c>
      <c r="C79" s="50">
        <v>44684.6171412037</v>
      </c>
      <c r="D79" s="50">
        <v>44690.70040509259</v>
      </c>
      <c r="E79" s="57" t="s">
        <v>155</v>
      </c>
      <c r="F79" s="57" t="s">
        <v>45</v>
      </c>
    </row>
    <row r="80" spans="1:6" x14ac:dyDescent="0.25">
      <c r="A80" s="57" t="s">
        <v>156</v>
      </c>
      <c r="B80" s="57" t="s">
        <v>52</v>
      </c>
      <c r="C80" s="50">
        <v>44684.80908564815</v>
      </c>
      <c r="D80" s="50">
        <v>44685.695625</v>
      </c>
      <c r="E80" s="57" t="s">
        <v>156</v>
      </c>
      <c r="F80" s="57" t="s">
        <v>45</v>
      </c>
    </row>
    <row r="81" spans="1:6" x14ac:dyDescent="0.25">
      <c r="A81" s="57" t="s">
        <v>157</v>
      </c>
      <c r="B81" s="57" t="s">
        <v>52</v>
      </c>
      <c r="C81" s="50">
        <v>44685.830682870372</v>
      </c>
      <c r="D81" s="50">
        <v>44701.750706018516</v>
      </c>
      <c r="E81" s="57" t="s">
        <v>157</v>
      </c>
      <c r="F81" s="57" t="s">
        <v>45</v>
      </c>
    </row>
    <row r="82" spans="1:6" x14ac:dyDescent="0.25">
      <c r="A82" s="57" t="s">
        <v>158</v>
      </c>
      <c r="B82" s="57" t="s">
        <v>44</v>
      </c>
      <c r="C82" s="50">
        <v>44687.778229166666</v>
      </c>
      <c r="D82" s="50">
        <v>44691.373506944445</v>
      </c>
      <c r="E82" s="57" t="s">
        <v>158</v>
      </c>
      <c r="F82" s="57" t="s">
        <v>45</v>
      </c>
    </row>
    <row r="83" spans="1:6" x14ac:dyDescent="0.25">
      <c r="A83" s="57" t="s">
        <v>159</v>
      </c>
      <c r="B83" s="57" t="s">
        <v>44</v>
      </c>
      <c r="C83" s="50">
        <v>44687.98164351852</v>
      </c>
      <c r="D83" s="50">
        <v>44693.62908564815</v>
      </c>
      <c r="E83" s="57" t="s">
        <v>159</v>
      </c>
      <c r="F83" s="57" t="s">
        <v>45</v>
      </c>
    </row>
    <row r="84" spans="1:6" x14ac:dyDescent="0.25">
      <c r="A84" s="57" t="s">
        <v>160</v>
      </c>
      <c r="B84" s="57" t="s">
        <v>126</v>
      </c>
      <c r="C84" s="50">
        <v>44693.452476851853</v>
      </c>
      <c r="D84" s="50">
        <v>44697.462407407409</v>
      </c>
      <c r="E84" s="57" t="s">
        <v>160</v>
      </c>
      <c r="F84" s="57" t="s">
        <v>45</v>
      </c>
    </row>
    <row r="85" spans="1:6" x14ac:dyDescent="0.25">
      <c r="A85" s="57" t="s">
        <v>161</v>
      </c>
      <c r="B85" s="57" t="s">
        <v>44</v>
      </c>
      <c r="C85" s="50">
        <v>44693.72693287037</v>
      </c>
      <c r="D85" s="50">
        <v>44697.466469907406</v>
      </c>
      <c r="E85" s="57" t="s">
        <v>161</v>
      </c>
      <c r="F85" s="57" t="s">
        <v>45</v>
      </c>
    </row>
    <row r="86" spans="1:6" x14ac:dyDescent="0.25">
      <c r="A86" s="57" t="s">
        <v>162</v>
      </c>
      <c r="B86" s="57" t="s">
        <v>126</v>
      </c>
      <c r="C86" s="50">
        <v>44697.453240740739</v>
      </c>
      <c r="D86" s="50">
        <v>44698.625798611109</v>
      </c>
      <c r="E86" s="57" t="s">
        <v>162</v>
      </c>
      <c r="F86" s="57" t="s">
        <v>45</v>
      </c>
    </row>
    <row r="87" spans="1:6" x14ac:dyDescent="0.25">
      <c r="A87" s="57" t="s">
        <v>163</v>
      </c>
      <c r="B87" s="57" t="s">
        <v>126</v>
      </c>
      <c r="C87" s="50">
        <v>44697.537164351852</v>
      </c>
      <c r="D87" s="50">
        <v>44698.62841435185</v>
      </c>
      <c r="E87" s="57" t="s">
        <v>163</v>
      </c>
      <c r="F87" s="57" t="s">
        <v>45</v>
      </c>
    </row>
    <row r="88" spans="1:6" x14ac:dyDescent="0.25">
      <c r="A88" s="57" t="s">
        <v>164</v>
      </c>
      <c r="B88" s="57" t="s">
        <v>126</v>
      </c>
      <c r="C88" s="50">
        <v>44698.535416666666</v>
      </c>
      <c r="D88" s="50">
        <v>44705.761435185188</v>
      </c>
      <c r="E88" s="57" t="s">
        <v>164</v>
      </c>
      <c r="F88" s="57" t="s">
        <v>45</v>
      </c>
    </row>
    <row r="89" spans="1:6" x14ac:dyDescent="0.25">
      <c r="A89" s="57" t="s">
        <v>165</v>
      </c>
      <c r="B89" s="57" t="s">
        <v>46</v>
      </c>
      <c r="C89" s="50">
        <v>44700.588750000003</v>
      </c>
      <c r="D89" s="50">
        <v>44708.689733796295</v>
      </c>
      <c r="E89" s="57" t="s">
        <v>165</v>
      </c>
      <c r="F89" s="57" t="s">
        <v>45</v>
      </c>
    </row>
    <row r="90" spans="1:6" x14ac:dyDescent="0.25">
      <c r="A90" s="57" t="s">
        <v>166</v>
      </c>
      <c r="B90" s="57" t="s">
        <v>46</v>
      </c>
      <c r="C90" s="50">
        <v>44700.59337962963</v>
      </c>
      <c r="D90" s="50">
        <v>44708.690844907411</v>
      </c>
      <c r="E90" s="57" t="s">
        <v>166</v>
      </c>
      <c r="F90" s="57" t="s">
        <v>45</v>
      </c>
    </row>
    <row r="91" spans="1:6" x14ac:dyDescent="0.25">
      <c r="A91" s="57" t="s">
        <v>167</v>
      </c>
      <c r="B91" s="57" t="s">
        <v>46</v>
      </c>
      <c r="C91" s="50">
        <v>44700.598287037035</v>
      </c>
      <c r="D91" s="50">
        <v>44708.69189814815</v>
      </c>
      <c r="E91" s="57" t="s">
        <v>167</v>
      </c>
      <c r="F91" s="57" t="s">
        <v>45</v>
      </c>
    </row>
    <row r="92" spans="1:6" x14ac:dyDescent="0.25">
      <c r="A92" s="57" t="s">
        <v>168</v>
      </c>
      <c r="B92" s="57" t="s">
        <v>46</v>
      </c>
      <c r="C92" s="50">
        <v>44700.60359953704</v>
      </c>
      <c r="D92" s="50">
        <v>44708.693530092591</v>
      </c>
      <c r="E92" s="57" t="s">
        <v>168</v>
      </c>
      <c r="F92" s="57" t="s">
        <v>45</v>
      </c>
    </row>
    <row r="93" spans="1:6" x14ac:dyDescent="0.25">
      <c r="A93" s="57" t="s">
        <v>169</v>
      </c>
      <c r="B93" s="57" t="s">
        <v>46</v>
      </c>
      <c r="C93" s="50">
        <v>44700.607476851852</v>
      </c>
      <c r="D93" s="50">
        <v>44708.694328703707</v>
      </c>
      <c r="E93" s="57" t="s">
        <v>169</v>
      </c>
      <c r="F93" s="57" t="s">
        <v>45</v>
      </c>
    </row>
    <row r="94" spans="1:6" x14ac:dyDescent="0.25">
      <c r="A94" s="57" t="s">
        <v>170</v>
      </c>
      <c r="B94" s="57" t="s">
        <v>46</v>
      </c>
      <c r="C94" s="50">
        <v>44700.611712962964</v>
      </c>
      <c r="D94" s="50">
        <v>44708.6953587963</v>
      </c>
      <c r="E94" s="57" t="s">
        <v>170</v>
      </c>
      <c r="F94" s="57" t="s">
        <v>45</v>
      </c>
    </row>
    <row r="95" spans="1:6" x14ac:dyDescent="0.25">
      <c r="A95" s="57" t="s">
        <v>171</v>
      </c>
      <c r="B95" s="57" t="s">
        <v>46</v>
      </c>
      <c r="C95" s="50">
        <v>44700.616018518522</v>
      </c>
      <c r="D95" s="48">
        <v>44708.529166666667</v>
      </c>
      <c r="E95" s="57" t="s">
        <v>171</v>
      </c>
      <c r="F95" s="57" t="s">
        <v>45</v>
      </c>
    </row>
    <row r="96" spans="1:6" x14ac:dyDescent="0.25">
      <c r="A96" s="57" t="s">
        <v>172</v>
      </c>
      <c r="B96" s="57" t="s">
        <v>44</v>
      </c>
      <c r="C96" s="50">
        <v>44701.469872685186</v>
      </c>
      <c r="D96" s="50">
        <v>44701.748518518521</v>
      </c>
      <c r="E96" s="57" t="s">
        <v>172</v>
      </c>
      <c r="F96" s="57" t="s">
        <v>45</v>
      </c>
    </row>
    <row r="97" spans="1:6" x14ac:dyDescent="0.25">
      <c r="A97" s="57" t="s">
        <v>173</v>
      </c>
      <c r="B97" s="57" t="s">
        <v>49</v>
      </c>
      <c r="C97" s="50">
        <v>44704.525833333333</v>
      </c>
      <c r="D97" s="50">
        <v>44705.76321759259</v>
      </c>
      <c r="E97" s="57" t="s">
        <v>173</v>
      </c>
      <c r="F97" s="57" t="s">
        <v>45</v>
      </c>
    </row>
    <row r="98" spans="1:6" x14ac:dyDescent="0.25">
      <c r="A98" s="57" t="s">
        <v>174</v>
      </c>
      <c r="B98" s="57" t="s">
        <v>49</v>
      </c>
      <c r="C98" s="50">
        <v>44719.58252314815</v>
      </c>
      <c r="D98" s="50">
        <v>44740.57916666667</v>
      </c>
      <c r="E98" s="57" t="s">
        <v>174</v>
      </c>
      <c r="F98" s="57" t="s">
        <v>45</v>
      </c>
    </row>
    <row r="99" spans="1:6" x14ac:dyDescent="0.25">
      <c r="A99" s="57" t="s">
        <v>175</v>
      </c>
      <c r="B99" s="57" t="s">
        <v>49</v>
      </c>
      <c r="C99" s="50">
        <v>44724.777071759258</v>
      </c>
      <c r="D99" s="48">
        <v>44736.554502314815</v>
      </c>
      <c r="E99" s="57" t="s">
        <v>175</v>
      </c>
      <c r="F99" s="57" t="s">
        <v>45</v>
      </c>
    </row>
    <row r="100" spans="1:6" x14ac:dyDescent="0.25">
      <c r="A100" s="57" t="s">
        <v>176</v>
      </c>
      <c r="B100" s="57" t="s">
        <v>52</v>
      </c>
      <c r="C100" s="50">
        <v>44725.443668981483</v>
      </c>
      <c r="D100" s="50">
        <v>44747.779386574075</v>
      </c>
      <c r="E100" s="57" t="s">
        <v>176</v>
      </c>
      <c r="F100" s="57" t="s">
        <v>45</v>
      </c>
    </row>
    <row r="101" spans="1:6" x14ac:dyDescent="0.25">
      <c r="A101" s="57" t="s">
        <v>177</v>
      </c>
      <c r="B101" s="57" t="s">
        <v>52</v>
      </c>
      <c r="C101" s="50">
        <v>44725.448275462964</v>
      </c>
      <c r="D101" s="48">
        <v>44728.754930555559</v>
      </c>
      <c r="E101" s="57" t="s">
        <v>177</v>
      </c>
      <c r="F101" s="57" t="s">
        <v>45</v>
      </c>
    </row>
    <row r="102" spans="1:6" x14ac:dyDescent="0.25">
      <c r="A102" s="57" t="s">
        <v>178</v>
      </c>
      <c r="B102" s="57" t="s">
        <v>52</v>
      </c>
      <c r="C102" s="50">
        <v>44725.491388888891</v>
      </c>
      <c r="D102" s="48">
        <v>44734.556307870371</v>
      </c>
      <c r="E102" s="57" t="s">
        <v>178</v>
      </c>
      <c r="F102" s="57" t="s">
        <v>45</v>
      </c>
    </row>
    <row r="103" spans="1:6" x14ac:dyDescent="0.25">
      <c r="A103" s="57" t="s">
        <v>179</v>
      </c>
      <c r="B103" s="57" t="s">
        <v>126</v>
      </c>
      <c r="C103" s="50">
        <v>44725.673425925925</v>
      </c>
      <c r="D103" s="48">
        <v>44728.752835648149</v>
      </c>
      <c r="E103" s="57" t="s">
        <v>179</v>
      </c>
      <c r="F103" s="57" t="s">
        <v>45</v>
      </c>
    </row>
    <row r="104" spans="1:6" x14ac:dyDescent="0.25">
      <c r="A104" s="57" t="s">
        <v>180</v>
      </c>
      <c r="B104" s="57" t="s">
        <v>52</v>
      </c>
      <c r="C104" s="50">
        <v>44726.726319444446</v>
      </c>
      <c r="D104" s="50">
        <v>44728.539039351854</v>
      </c>
      <c r="E104" s="57" t="s">
        <v>180</v>
      </c>
      <c r="F104" s="57" t="s">
        <v>45</v>
      </c>
    </row>
    <row r="105" spans="1:6" x14ac:dyDescent="0.25">
      <c r="A105" s="57" t="s">
        <v>181</v>
      </c>
      <c r="B105" s="57" t="s">
        <v>49</v>
      </c>
      <c r="C105" s="50">
        <v>44729.560104166667</v>
      </c>
      <c r="D105" s="48">
        <v>44740.599733796298</v>
      </c>
      <c r="E105" s="57" t="s">
        <v>181</v>
      </c>
      <c r="F105" s="57" t="s">
        <v>45</v>
      </c>
    </row>
    <row r="106" spans="1:6" x14ac:dyDescent="0.25">
      <c r="A106" s="57" t="s">
        <v>182</v>
      </c>
      <c r="B106" s="57" t="s">
        <v>44</v>
      </c>
      <c r="C106" s="50">
        <v>44729.698321759257</v>
      </c>
      <c r="D106" s="50">
        <v>44747.532083333332</v>
      </c>
      <c r="E106" s="57" t="s">
        <v>182</v>
      </c>
      <c r="F106" s="57" t="s">
        <v>45</v>
      </c>
    </row>
    <row r="107" spans="1:6" x14ac:dyDescent="0.25">
      <c r="A107" s="57" t="s">
        <v>183</v>
      </c>
      <c r="B107" s="57" t="s">
        <v>49</v>
      </c>
      <c r="C107" s="50">
        <v>44736.877488425926</v>
      </c>
      <c r="D107" s="50">
        <v>44741.672025462962</v>
      </c>
      <c r="E107" s="57" t="s">
        <v>183</v>
      </c>
      <c r="F107" s="57" t="s">
        <v>45</v>
      </c>
    </row>
    <row r="108" spans="1:6" x14ac:dyDescent="0.25">
      <c r="A108" s="57" t="s">
        <v>184</v>
      </c>
      <c r="B108" s="57" t="s">
        <v>52</v>
      </c>
      <c r="C108" s="50">
        <v>44743.486215277779</v>
      </c>
      <c r="D108" s="50">
        <v>44746.480416666665</v>
      </c>
      <c r="E108" s="57" t="s">
        <v>184</v>
      </c>
      <c r="F108" s="57" t="s">
        <v>45</v>
      </c>
    </row>
    <row r="109" spans="1:6" x14ac:dyDescent="0.25">
      <c r="A109" s="57" t="s">
        <v>185</v>
      </c>
      <c r="B109" s="57" t="s">
        <v>126</v>
      </c>
      <c r="C109" s="50">
        <v>44746.658136574071</v>
      </c>
      <c r="D109" s="50">
        <v>44757.719155092593</v>
      </c>
      <c r="E109" s="57" t="s">
        <v>185</v>
      </c>
      <c r="F109" s="57" t="s">
        <v>45</v>
      </c>
    </row>
    <row r="110" spans="1:6" x14ac:dyDescent="0.25">
      <c r="A110" s="57" t="s">
        <v>186</v>
      </c>
      <c r="B110" s="57" t="s">
        <v>49</v>
      </c>
      <c r="C110" s="50">
        <v>44748.566319444442</v>
      </c>
      <c r="D110" s="50">
        <v>44750.720810185187</v>
      </c>
      <c r="E110" s="57" t="s">
        <v>186</v>
      </c>
      <c r="F110" s="57" t="s">
        <v>45</v>
      </c>
    </row>
    <row r="111" spans="1:6" x14ac:dyDescent="0.25">
      <c r="A111" s="57" t="s">
        <v>187</v>
      </c>
      <c r="B111" s="57" t="s">
        <v>44</v>
      </c>
      <c r="C111" s="50">
        <v>44748.603368055556</v>
      </c>
      <c r="D111" s="50">
        <v>44754.365925925929</v>
      </c>
      <c r="E111" s="57" t="s">
        <v>187</v>
      </c>
      <c r="F111" s="57" t="s">
        <v>45</v>
      </c>
    </row>
    <row r="112" spans="1:6" x14ac:dyDescent="0.25">
      <c r="A112" s="57" t="s">
        <v>188</v>
      </c>
      <c r="B112" s="57" t="s">
        <v>44</v>
      </c>
      <c r="C112" s="50">
        <v>44749.67732638889</v>
      </c>
      <c r="D112" s="50">
        <v>44755.515949074077</v>
      </c>
      <c r="E112" s="57" t="s">
        <v>188</v>
      </c>
      <c r="F112" s="57" t="s">
        <v>45</v>
      </c>
    </row>
    <row r="113" spans="1:6" x14ac:dyDescent="0.25">
      <c r="A113" s="57" t="s">
        <v>189</v>
      </c>
      <c r="B113" s="57" t="s">
        <v>44</v>
      </c>
      <c r="C113" s="50">
        <v>44750.718402777777</v>
      </c>
      <c r="D113" s="50">
        <v>44762.554548611108</v>
      </c>
      <c r="E113" s="57" t="s">
        <v>189</v>
      </c>
      <c r="F113" s="57" t="s">
        <v>45</v>
      </c>
    </row>
    <row r="114" spans="1:6" x14ac:dyDescent="0.25">
      <c r="A114" s="57" t="s">
        <v>190</v>
      </c>
      <c r="B114" s="57" t="s">
        <v>126</v>
      </c>
      <c r="C114" s="50">
        <v>44753.98578703704</v>
      </c>
      <c r="D114" s="50">
        <v>44761.523148148146</v>
      </c>
      <c r="E114" s="57" t="s">
        <v>190</v>
      </c>
      <c r="F114" s="57" t="s">
        <v>45</v>
      </c>
    </row>
    <row r="115" spans="1:6" x14ac:dyDescent="0.25">
      <c r="A115" s="57" t="s">
        <v>191</v>
      </c>
      <c r="B115" s="57" t="s">
        <v>44</v>
      </c>
      <c r="C115" s="50">
        <v>44755.00984953704</v>
      </c>
      <c r="D115" s="50">
        <v>44761.611203703702</v>
      </c>
      <c r="E115" s="57" t="s">
        <v>191</v>
      </c>
      <c r="F115" s="57" t="s">
        <v>45</v>
      </c>
    </row>
    <row r="116" spans="1:6" x14ac:dyDescent="0.25">
      <c r="A116" s="57" t="s">
        <v>192</v>
      </c>
      <c r="B116" s="57" t="s">
        <v>44</v>
      </c>
      <c r="C116" s="50">
        <v>44755.024004629631</v>
      </c>
      <c r="D116" s="50">
        <v>44762.559374999997</v>
      </c>
      <c r="E116" s="57" t="s">
        <v>192</v>
      </c>
      <c r="F116" s="57" t="s">
        <v>45</v>
      </c>
    </row>
    <row r="117" spans="1:6" x14ac:dyDescent="0.25">
      <c r="A117" s="57" t="s">
        <v>193</v>
      </c>
      <c r="B117" s="57" t="s">
        <v>126</v>
      </c>
      <c r="C117" s="50">
        <v>44755.828703703701</v>
      </c>
      <c r="D117" s="50">
        <v>44761.549988425926</v>
      </c>
      <c r="E117" s="57" t="s">
        <v>193</v>
      </c>
      <c r="F117" s="57" t="s">
        <v>45</v>
      </c>
    </row>
    <row r="118" spans="1:6" x14ac:dyDescent="0.25">
      <c r="A118" s="57" t="s">
        <v>194</v>
      </c>
      <c r="B118" s="57" t="s">
        <v>44</v>
      </c>
      <c r="C118" s="50">
        <v>44756.723217592589</v>
      </c>
      <c r="D118" s="50">
        <v>44762.556770833333</v>
      </c>
      <c r="E118" s="57" t="s">
        <v>194</v>
      </c>
      <c r="F118" s="57" t="s">
        <v>45</v>
      </c>
    </row>
    <row r="119" spans="1:6" x14ac:dyDescent="0.25">
      <c r="A119" s="57" t="s">
        <v>195</v>
      </c>
      <c r="B119" s="57" t="s">
        <v>49</v>
      </c>
      <c r="C119" s="50">
        <v>44756.779733796298</v>
      </c>
      <c r="D119" s="50">
        <v>44768.498842592591</v>
      </c>
      <c r="E119" s="57" t="s">
        <v>195</v>
      </c>
      <c r="F119" s="57" t="s">
        <v>45</v>
      </c>
    </row>
    <row r="120" spans="1:6" x14ac:dyDescent="0.25">
      <c r="A120" s="57" t="s">
        <v>196</v>
      </c>
      <c r="B120" s="57" t="s">
        <v>68</v>
      </c>
      <c r="C120" s="50">
        <v>44757.683356481481</v>
      </c>
      <c r="D120" s="50">
        <v>44757.708564814813</v>
      </c>
      <c r="E120" s="57" t="s">
        <v>196</v>
      </c>
      <c r="F120" s="57" t="s">
        <v>45</v>
      </c>
    </row>
    <row r="121" spans="1:6" x14ac:dyDescent="0.25">
      <c r="A121" s="57" t="s">
        <v>197</v>
      </c>
      <c r="B121" s="57" t="s">
        <v>68</v>
      </c>
      <c r="C121" s="50">
        <v>44757.688298611109</v>
      </c>
      <c r="D121" s="50">
        <v>44757.707881944443</v>
      </c>
      <c r="E121" s="57" t="s">
        <v>197</v>
      </c>
      <c r="F121" s="57" t="s">
        <v>45</v>
      </c>
    </row>
    <row r="122" spans="1:6" x14ac:dyDescent="0.25">
      <c r="A122" s="57" t="s">
        <v>198</v>
      </c>
      <c r="B122" s="57" t="s">
        <v>68</v>
      </c>
      <c r="C122" s="50">
        <v>44757.692210648151</v>
      </c>
      <c r="D122" s="50">
        <v>44762.437175925923</v>
      </c>
      <c r="E122" s="57" t="s">
        <v>198</v>
      </c>
      <c r="F122" s="57" t="s">
        <v>45</v>
      </c>
    </row>
    <row r="123" spans="1:6" x14ac:dyDescent="0.25">
      <c r="A123" s="57" t="s">
        <v>199</v>
      </c>
      <c r="B123" s="57" t="s">
        <v>68</v>
      </c>
      <c r="C123" s="50">
        <v>44757.695057870369</v>
      </c>
      <c r="D123" s="50">
        <v>44757.707488425927</v>
      </c>
      <c r="E123" s="57" t="s">
        <v>199</v>
      </c>
      <c r="F123" s="57" t="s">
        <v>45</v>
      </c>
    </row>
    <row r="124" spans="1:6" x14ac:dyDescent="0.25">
      <c r="A124" s="57" t="s">
        <v>200</v>
      </c>
      <c r="B124" s="57" t="s">
        <v>44</v>
      </c>
      <c r="C124" s="50">
        <v>44761.692766203705</v>
      </c>
      <c r="D124" s="50">
        <v>44771.497488425928</v>
      </c>
      <c r="E124" s="57" t="s">
        <v>200</v>
      </c>
      <c r="F124" s="57" t="s">
        <v>45</v>
      </c>
    </row>
    <row r="125" spans="1:6" x14ac:dyDescent="0.25">
      <c r="A125" s="57" t="s">
        <v>201</v>
      </c>
      <c r="B125" s="57" t="s">
        <v>68</v>
      </c>
      <c r="C125" s="50">
        <v>44761.886759259258</v>
      </c>
      <c r="D125" s="50">
        <v>44762.546157407407</v>
      </c>
      <c r="E125" s="57" t="s">
        <v>201</v>
      </c>
      <c r="F125" s="57" t="s">
        <v>45</v>
      </c>
    </row>
    <row r="126" spans="1:6" x14ac:dyDescent="0.25">
      <c r="A126" s="57" t="s">
        <v>202</v>
      </c>
      <c r="B126" s="57" t="s">
        <v>44</v>
      </c>
      <c r="C126" s="50">
        <v>44762.542754629627</v>
      </c>
      <c r="D126" s="50">
        <v>44768.472708333335</v>
      </c>
      <c r="E126" s="57" t="s">
        <v>202</v>
      </c>
      <c r="F126" s="57" t="s">
        <v>45</v>
      </c>
    </row>
    <row r="127" spans="1:6" x14ac:dyDescent="0.25">
      <c r="A127" s="57" t="s">
        <v>203</v>
      </c>
      <c r="B127" s="57" t="s">
        <v>44</v>
      </c>
      <c r="C127" s="50">
        <v>44762.753321759257</v>
      </c>
      <c r="D127" s="48">
        <v>44776.53019675926</v>
      </c>
      <c r="E127" s="57" t="s">
        <v>203</v>
      </c>
      <c r="F127" s="57" t="s">
        <v>45</v>
      </c>
    </row>
    <row r="128" spans="1:6" x14ac:dyDescent="0.25">
      <c r="A128" s="57" t="s">
        <v>204</v>
      </c>
      <c r="B128" s="57" t="s">
        <v>44</v>
      </c>
      <c r="C128" s="50">
        <v>44763.945011574076</v>
      </c>
      <c r="D128" s="50">
        <v>44776.624432870369</v>
      </c>
      <c r="E128" s="57" t="s">
        <v>204</v>
      </c>
      <c r="F128" s="57" t="s">
        <v>45</v>
      </c>
    </row>
    <row r="129" spans="1:6" x14ac:dyDescent="0.25">
      <c r="A129" s="57" t="s">
        <v>205</v>
      </c>
      <c r="B129" s="57" t="s">
        <v>52</v>
      </c>
      <c r="C129" s="50">
        <v>44768.620648148149</v>
      </c>
      <c r="D129" s="50">
        <v>44769.489398148151</v>
      </c>
      <c r="E129" s="57" t="s">
        <v>205</v>
      </c>
      <c r="F129" s="57" t="s">
        <v>45</v>
      </c>
    </row>
    <row r="130" spans="1:6" x14ac:dyDescent="0.25">
      <c r="A130" s="57" t="s">
        <v>206</v>
      </c>
      <c r="B130" s="57" t="s">
        <v>52</v>
      </c>
      <c r="C130" s="50">
        <v>44768.637604166666</v>
      </c>
      <c r="D130" s="50">
        <v>44769.501539351855</v>
      </c>
      <c r="E130" s="57" t="s">
        <v>206</v>
      </c>
      <c r="F130" s="57" t="s">
        <v>45</v>
      </c>
    </row>
    <row r="131" spans="1:6" x14ac:dyDescent="0.25">
      <c r="A131" s="57" t="s">
        <v>207</v>
      </c>
      <c r="B131" s="57" t="s">
        <v>52</v>
      </c>
      <c r="C131" s="50">
        <v>44768.653182870374</v>
      </c>
      <c r="D131" s="50">
        <v>44769.477685185186</v>
      </c>
      <c r="E131" s="57" t="s">
        <v>207</v>
      </c>
      <c r="F131" s="57" t="s">
        <v>45</v>
      </c>
    </row>
    <row r="132" spans="1:6" x14ac:dyDescent="0.25">
      <c r="A132" s="57" t="s">
        <v>208</v>
      </c>
      <c r="B132" s="57" t="s">
        <v>52</v>
      </c>
      <c r="C132" s="50">
        <v>44768.704479166663</v>
      </c>
      <c r="D132" s="50">
        <v>44784.47828703704</v>
      </c>
      <c r="E132" s="57" t="s">
        <v>208</v>
      </c>
      <c r="F132" s="57" t="s">
        <v>45</v>
      </c>
    </row>
    <row r="133" spans="1:6" x14ac:dyDescent="0.25">
      <c r="A133" s="57" t="s">
        <v>209</v>
      </c>
      <c r="B133" s="57" t="s">
        <v>52</v>
      </c>
      <c r="C133" s="50">
        <v>44768.746192129627</v>
      </c>
      <c r="D133" s="50">
        <v>44770.500613425924</v>
      </c>
      <c r="E133" s="57" t="s">
        <v>209</v>
      </c>
      <c r="F133" s="57" t="s">
        <v>45</v>
      </c>
    </row>
    <row r="134" spans="1:6" x14ac:dyDescent="0.25">
      <c r="A134" s="57" t="s">
        <v>210</v>
      </c>
      <c r="B134" s="57" t="s">
        <v>44</v>
      </c>
      <c r="C134" s="50">
        <v>44769.556666666664</v>
      </c>
      <c r="D134" s="50">
        <v>44774.737129629626</v>
      </c>
      <c r="E134" s="57" t="s">
        <v>210</v>
      </c>
      <c r="F134" s="57" t="s">
        <v>45</v>
      </c>
    </row>
    <row r="135" spans="1:6" x14ac:dyDescent="0.25">
      <c r="A135" s="57" t="s">
        <v>211</v>
      </c>
      <c r="B135" s="57" t="s">
        <v>68</v>
      </c>
      <c r="C135" s="50">
        <v>44770.019143518519</v>
      </c>
      <c r="D135" s="50">
        <v>44770.476354166669</v>
      </c>
      <c r="E135" s="57" t="s">
        <v>211</v>
      </c>
      <c r="F135" s="57" t="s">
        <v>45</v>
      </c>
    </row>
    <row r="136" spans="1:6" x14ac:dyDescent="0.25">
      <c r="A136" s="57" t="s">
        <v>212</v>
      </c>
      <c r="B136" s="57" t="s">
        <v>44</v>
      </c>
      <c r="C136" s="50">
        <v>44770.492256944446</v>
      </c>
      <c r="D136" s="50">
        <v>44776.625277777777</v>
      </c>
      <c r="E136" s="57" t="s">
        <v>212</v>
      </c>
      <c r="F136" s="57" t="s">
        <v>45</v>
      </c>
    </row>
    <row r="137" spans="1:6" x14ac:dyDescent="0.25">
      <c r="A137" s="57" t="s">
        <v>213</v>
      </c>
      <c r="B137" s="57" t="s">
        <v>68</v>
      </c>
      <c r="C137" s="50">
        <v>44770.715266203704</v>
      </c>
      <c r="D137" s="50">
        <v>44771.508310185185</v>
      </c>
      <c r="E137" s="57" t="s">
        <v>213</v>
      </c>
      <c r="F137" s="57" t="s">
        <v>45</v>
      </c>
    </row>
    <row r="138" spans="1:6" x14ac:dyDescent="0.25">
      <c r="A138" s="57" t="s">
        <v>214</v>
      </c>
      <c r="B138" s="57" t="s">
        <v>68</v>
      </c>
      <c r="C138" s="50">
        <v>44770.741747685184</v>
      </c>
      <c r="D138" s="50">
        <v>44775.717141203706</v>
      </c>
      <c r="E138" s="57" t="s">
        <v>214</v>
      </c>
      <c r="F138" s="57" t="s">
        <v>45</v>
      </c>
    </row>
    <row r="139" spans="1:6" x14ac:dyDescent="0.25">
      <c r="A139" s="57" t="s">
        <v>215</v>
      </c>
      <c r="B139" s="57" t="s">
        <v>68</v>
      </c>
      <c r="C139" s="50">
        <v>44770.823877314811</v>
      </c>
      <c r="D139" s="48">
        <v>44775.412638888891</v>
      </c>
      <c r="E139" s="57" t="s">
        <v>215</v>
      </c>
      <c r="F139" s="57" t="s">
        <v>45</v>
      </c>
    </row>
    <row r="140" spans="1:6" x14ac:dyDescent="0.25">
      <c r="A140" s="57" t="s">
        <v>216</v>
      </c>
      <c r="B140" s="57" t="s">
        <v>68</v>
      </c>
      <c r="C140" s="50">
        <v>44772.911238425928</v>
      </c>
      <c r="D140" s="50">
        <v>44774.734895833331</v>
      </c>
      <c r="E140" s="57" t="s">
        <v>216</v>
      </c>
      <c r="F140" s="57" t="s">
        <v>45</v>
      </c>
    </row>
    <row r="141" spans="1:6" x14ac:dyDescent="0.25">
      <c r="A141" s="57" t="s">
        <v>218</v>
      </c>
      <c r="B141" s="57" t="s">
        <v>44</v>
      </c>
      <c r="C141" s="50">
        <v>44775.520208333335</v>
      </c>
      <c r="D141" s="50">
        <v>44781.585405092592</v>
      </c>
      <c r="E141" s="57" t="s">
        <v>218</v>
      </c>
      <c r="F141" s="57" t="s">
        <v>45</v>
      </c>
    </row>
    <row r="142" spans="1:6" x14ac:dyDescent="0.25">
      <c r="A142" s="57" t="s">
        <v>219</v>
      </c>
      <c r="B142" s="57" t="s">
        <v>44</v>
      </c>
      <c r="C142" s="50">
        <v>44775.520266203705</v>
      </c>
      <c r="D142" s="50">
        <v>44781.778483796297</v>
      </c>
      <c r="E142" s="57" t="s">
        <v>219</v>
      </c>
      <c r="F142" s="57" t="s">
        <v>45</v>
      </c>
    </row>
    <row r="143" spans="1:6" x14ac:dyDescent="0.25">
      <c r="A143" s="57" t="s">
        <v>220</v>
      </c>
      <c r="B143" s="57" t="s">
        <v>44</v>
      </c>
      <c r="C143" s="50">
        <v>44775.520289351851</v>
      </c>
      <c r="D143" s="48">
        <v>44781.580590277779</v>
      </c>
      <c r="E143" s="57" t="s">
        <v>220</v>
      </c>
      <c r="F143" s="57" t="s">
        <v>45</v>
      </c>
    </row>
    <row r="144" spans="1:6" x14ac:dyDescent="0.25">
      <c r="A144" s="57" t="s">
        <v>221</v>
      </c>
      <c r="B144" s="57" t="s">
        <v>44</v>
      </c>
      <c r="C144" s="50">
        <v>44775.520324074074</v>
      </c>
      <c r="D144" s="50">
        <v>44781.780659722222</v>
      </c>
      <c r="E144" s="57" t="s">
        <v>221</v>
      </c>
      <c r="F144" s="57" t="s">
        <v>45</v>
      </c>
    </row>
    <row r="145" spans="1:6" x14ac:dyDescent="0.25">
      <c r="A145" s="57" t="s">
        <v>222</v>
      </c>
      <c r="B145" s="57" t="s">
        <v>68</v>
      </c>
      <c r="C145" s="50">
        <v>44775.738599537035</v>
      </c>
      <c r="D145" s="48">
        <v>44776.520636574074</v>
      </c>
      <c r="E145" s="57" t="s">
        <v>222</v>
      </c>
      <c r="F145" s="57" t="s">
        <v>45</v>
      </c>
    </row>
    <row r="146" spans="1:6" x14ac:dyDescent="0.25">
      <c r="A146" s="57" t="s">
        <v>223</v>
      </c>
      <c r="B146" s="57" t="s">
        <v>68</v>
      </c>
      <c r="C146" s="50">
        <v>44776.576180555552</v>
      </c>
      <c r="D146" s="50">
        <v>44781.578472222223</v>
      </c>
      <c r="E146" s="57" t="s">
        <v>223</v>
      </c>
      <c r="F146" s="57" t="s">
        <v>45</v>
      </c>
    </row>
    <row r="147" spans="1:6" x14ac:dyDescent="0.25">
      <c r="A147" s="57" t="s">
        <v>224</v>
      </c>
      <c r="B147" s="57" t="s">
        <v>68</v>
      </c>
      <c r="C147" s="50">
        <v>44776.58148148148</v>
      </c>
      <c r="D147" s="48">
        <v>44781.574282407404</v>
      </c>
      <c r="E147" s="57" t="s">
        <v>224</v>
      </c>
      <c r="F147" s="57" t="s">
        <v>45</v>
      </c>
    </row>
    <row r="148" spans="1:6" x14ac:dyDescent="0.25">
      <c r="A148" s="57" t="s">
        <v>225</v>
      </c>
      <c r="B148" s="57" t="s">
        <v>44</v>
      </c>
      <c r="C148" s="50">
        <v>44781.77679398148</v>
      </c>
      <c r="D148" s="50">
        <v>44789.458877314813</v>
      </c>
      <c r="E148" s="57" t="s">
        <v>225</v>
      </c>
      <c r="F148" s="57" t="s">
        <v>45</v>
      </c>
    </row>
    <row r="149" spans="1:6" x14ac:dyDescent="0.25">
      <c r="A149" s="57" t="s">
        <v>226</v>
      </c>
      <c r="B149" s="57" t="s">
        <v>227</v>
      </c>
      <c r="C149" s="50">
        <v>44783.480324074073</v>
      </c>
      <c r="D149" s="48">
        <v>44789.709004629629</v>
      </c>
      <c r="E149" s="57" t="s">
        <v>226</v>
      </c>
      <c r="F149" s="57" t="s">
        <v>45</v>
      </c>
    </row>
    <row r="150" spans="1:6" x14ac:dyDescent="0.25">
      <c r="A150" s="57" t="s">
        <v>228</v>
      </c>
      <c r="B150" s="57" t="s">
        <v>68</v>
      </c>
      <c r="C150" s="50">
        <v>44785.436956018515</v>
      </c>
      <c r="D150" s="50">
        <v>44789.479212962964</v>
      </c>
      <c r="E150" s="57" t="s">
        <v>228</v>
      </c>
      <c r="F150" s="57" t="s">
        <v>45</v>
      </c>
    </row>
    <row r="151" spans="1:6" x14ac:dyDescent="0.25">
      <c r="A151" s="57" t="s">
        <v>229</v>
      </c>
      <c r="B151" s="57" t="s">
        <v>52</v>
      </c>
      <c r="C151" s="50">
        <v>44785.473344907405</v>
      </c>
      <c r="D151" s="48">
        <v>44789.400625000002</v>
      </c>
      <c r="E151" s="57" t="s">
        <v>229</v>
      </c>
      <c r="F151" s="57" t="s">
        <v>45</v>
      </c>
    </row>
    <row r="152" spans="1:6" x14ac:dyDescent="0.25">
      <c r="A152" s="57" t="s">
        <v>230</v>
      </c>
      <c r="B152" s="57" t="s">
        <v>68</v>
      </c>
      <c r="C152" s="50">
        <v>44786.55914351852</v>
      </c>
      <c r="D152" s="50">
        <v>44791.533379629633</v>
      </c>
      <c r="E152" s="57" t="s">
        <v>230</v>
      </c>
      <c r="F152" s="57" t="s">
        <v>45</v>
      </c>
    </row>
    <row r="153" spans="1:6" x14ac:dyDescent="0.25">
      <c r="A153" s="57" t="s">
        <v>231</v>
      </c>
      <c r="B153" s="57" t="s">
        <v>44</v>
      </c>
      <c r="C153" s="50">
        <v>44787.822083333333</v>
      </c>
      <c r="D153" s="48">
        <v>44795.509837962964</v>
      </c>
      <c r="E153" s="57" t="s">
        <v>231</v>
      </c>
      <c r="F153" s="57" t="s">
        <v>45</v>
      </c>
    </row>
    <row r="154" spans="1:6" x14ac:dyDescent="0.25">
      <c r="A154" s="57" t="s">
        <v>232</v>
      </c>
      <c r="B154" s="57" t="s">
        <v>68</v>
      </c>
      <c r="C154" s="50">
        <v>44789.544942129629</v>
      </c>
      <c r="D154" s="50">
        <v>44790.765092592592</v>
      </c>
      <c r="E154" s="57" t="s">
        <v>232</v>
      </c>
      <c r="F154" s="57" t="s">
        <v>45</v>
      </c>
    </row>
    <row r="155" spans="1:6" x14ac:dyDescent="0.25">
      <c r="A155" s="57" t="s">
        <v>233</v>
      </c>
      <c r="B155" s="57" t="s">
        <v>68</v>
      </c>
      <c r="C155" s="50">
        <v>44789.55269675926</v>
      </c>
      <c r="D155" s="50">
        <v>44790.765972222223</v>
      </c>
      <c r="E155" s="57" t="s">
        <v>233</v>
      </c>
      <c r="F155" s="57" t="s">
        <v>45</v>
      </c>
    </row>
    <row r="156" spans="1:6" x14ac:dyDescent="0.25">
      <c r="A156" s="57" t="s">
        <v>234</v>
      </c>
      <c r="B156" s="57" t="s">
        <v>68</v>
      </c>
      <c r="C156" s="50">
        <v>44791.639340277776</v>
      </c>
      <c r="D156" s="50">
        <v>44795.810104166667</v>
      </c>
      <c r="E156" s="57" t="s">
        <v>234</v>
      </c>
      <c r="F156" s="57" t="s">
        <v>45</v>
      </c>
    </row>
    <row r="157" spans="1:6" x14ac:dyDescent="0.25">
      <c r="A157" s="57" t="s">
        <v>235</v>
      </c>
      <c r="B157" s="57" t="s">
        <v>49</v>
      </c>
      <c r="C157" s="50">
        <v>44792.694710648146</v>
      </c>
      <c r="D157" s="50">
        <v>44805.756990740738</v>
      </c>
      <c r="E157" s="57" t="s">
        <v>235</v>
      </c>
      <c r="F157" s="57" t="s">
        <v>45</v>
      </c>
    </row>
    <row r="158" spans="1:6" x14ac:dyDescent="0.25">
      <c r="A158" s="57" t="s">
        <v>236</v>
      </c>
      <c r="B158" s="57" t="s">
        <v>49</v>
      </c>
      <c r="C158" s="50">
        <v>44792.696446759262</v>
      </c>
      <c r="D158" s="48">
        <v>44803.458240740743</v>
      </c>
      <c r="E158" s="57" t="s">
        <v>236</v>
      </c>
      <c r="F158" s="57" t="s">
        <v>45</v>
      </c>
    </row>
    <row r="159" spans="1:6" x14ac:dyDescent="0.25">
      <c r="A159" s="57" t="s">
        <v>237</v>
      </c>
      <c r="B159" s="57" t="s">
        <v>126</v>
      </c>
      <c r="C159" s="50">
        <v>44795.494629629633</v>
      </c>
      <c r="D159" s="50">
        <v>44818.533043981479</v>
      </c>
      <c r="E159" s="57" t="s">
        <v>237</v>
      </c>
      <c r="F159" s="57" t="s">
        <v>45</v>
      </c>
    </row>
    <row r="160" spans="1:6" x14ac:dyDescent="0.25">
      <c r="A160" s="57" t="s">
        <v>238</v>
      </c>
      <c r="B160" s="57" t="s">
        <v>52</v>
      </c>
      <c r="C160" s="50">
        <v>44796.517210648148</v>
      </c>
      <c r="D160" s="48">
        <v>44806.610532407409</v>
      </c>
      <c r="E160" s="57" t="s">
        <v>238</v>
      </c>
      <c r="F160" s="57" t="s">
        <v>45</v>
      </c>
    </row>
    <row r="161" spans="1:6" x14ac:dyDescent="0.25">
      <c r="A161" s="57" t="s">
        <v>239</v>
      </c>
      <c r="B161" s="57" t="s">
        <v>52</v>
      </c>
      <c r="C161" s="50">
        <v>44796.619085648148</v>
      </c>
      <c r="D161" s="48">
        <v>44799.706331018519</v>
      </c>
      <c r="E161" s="57" t="s">
        <v>239</v>
      </c>
      <c r="F161" s="57" t="s">
        <v>45</v>
      </c>
    </row>
    <row r="162" spans="1:6" x14ac:dyDescent="0.25">
      <c r="A162" s="57" t="s">
        <v>240</v>
      </c>
      <c r="B162" s="57" t="s">
        <v>49</v>
      </c>
      <c r="C162" s="50">
        <v>44796.756319444445</v>
      </c>
      <c r="D162" s="48">
        <v>44798.542037037034</v>
      </c>
      <c r="E162" s="57" t="s">
        <v>240</v>
      </c>
      <c r="F162" s="57" t="s">
        <v>45</v>
      </c>
    </row>
    <row r="163" spans="1:6" x14ac:dyDescent="0.25">
      <c r="A163" s="57" t="s">
        <v>241</v>
      </c>
      <c r="B163" s="57" t="s">
        <v>49</v>
      </c>
      <c r="C163" s="50">
        <v>44796.784548611111</v>
      </c>
      <c r="D163" s="48">
        <v>44817.522048611114</v>
      </c>
      <c r="E163" s="57" t="s">
        <v>241</v>
      </c>
      <c r="F163" s="57" t="s">
        <v>45</v>
      </c>
    </row>
    <row r="164" spans="1:6" x14ac:dyDescent="0.25">
      <c r="A164" s="57" t="s">
        <v>242</v>
      </c>
      <c r="B164" s="57" t="s">
        <v>52</v>
      </c>
      <c r="C164" s="50">
        <v>44797.522662037038</v>
      </c>
      <c r="D164" s="48">
        <v>44826.658368055556</v>
      </c>
      <c r="E164" s="57" t="s">
        <v>242</v>
      </c>
      <c r="F164" s="57" t="s">
        <v>45</v>
      </c>
    </row>
    <row r="165" spans="1:6" x14ac:dyDescent="0.25">
      <c r="A165" s="57" t="s">
        <v>243</v>
      </c>
      <c r="B165" s="57" t="s">
        <v>49</v>
      </c>
      <c r="C165" s="50">
        <v>44797.646469907406</v>
      </c>
      <c r="D165" s="48">
        <v>44819.602835648147</v>
      </c>
      <c r="E165" s="57" t="s">
        <v>243</v>
      </c>
      <c r="F165" s="57" t="s">
        <v>45</v>
      </c>
    </row>
    <row r="166" spans="1:6" x14ac:dyDescent="0.25">
      <c r="A166" s="57" t="s">
        <v>244</v>
      </c>
      <c r="B166" s="57" t="s">
        <v>44</v>
      </c>
      <c r="C166" s="50">
        <v>44797.739004629628</v>
      </c>
      <c r="D166" s="48">
        <v>44810.499930555554</v>
      </c>
      <c r="E166" s="57" t="s">
        <v>244</v>
      </c>
      <c r="F166" s="57" t="s">
        <v>45</v>
      </c>
    </row>
    <row r="167" spans="1:6" x14ac:dyDescent="0.25">
      <c r="A167" s="57" t="s">
        <v>245</v>
      </c>
      <c r="B167" s="57" t="s">
        <v>49</v>
      </c>
      <c r="C167" s="50">
        <v>44797.740057870367</v>
      </c>
      <c r="D167" s="48">
        <v>44799.711377314816</v>
      </c>
      <c r="E167" s="57" t="s">
        <v>245</v>
      </c>
      <c r="F167" s="57" t="s">
        <v>45</v>
      </c>
    </row>
    <row r="168" spans="1:6" x14ac:dyDescent="0.25">
      <c r="A168" s="57" t="s">
        <v>246</v>
      </c>
      <c r="B168" s="57" t="s">
        <v>68</v>
      </c>
      <c r="C168" s="50">
        <v>44798.463888888888</v>
      </c>
      <c r="D168" s="48">
        <v>44799.707592592589</v>
      </c>
      <c r="E168" s="57" t="s">
        <v>246</v>
      </c>
      <c r="F168" s="57" t="s">
        <v>45</v>
      </c>
    </row>
    <row r="169" spans="1:6" x14ac:dyDescent="0.25">
      <c r="A169" s="57" t="s">
        <v>247</v>
      </c>
      <c r="B169" s="57" t="s">
        <v>68</v>
      </c>
      <c r="C169" s="50">
        <v>44798.464594907404</v>
      </c>
      <c r="D169" s="48">
        <v>44799.709965277776</v>
      </c>
      <c r="E169" s="57" t="s">
        <v>247</v>
      </c>
      <c r="F169" s="57" t="s">
        <v>45</v>
      </c>
    </row>
    <row r="170" spans="1:6" x14ac:dyDescent="0.25">
      <c r="A170" s="57" t="s">
        <v>248</v>
      </c>
      <c r="B170" s="57" t="s">
        <v>68</v>
      </c>
      <c r="C170" s="50">
        <v>44798.589699074073</v>
      </c>
      <c r="D170" s="48">
        <v>44803.508275462962</v>
      </c>
      <c r="E170" s="57" t="s">
        <v>248</v>
      </c>
      <c r="F170" s="57" t="s">
        <v>45</v>
      </c>
    </row>
    <row r="171" spans="1:6" x14ac:dyDescent="0.25">
      <c r="A171" s="57" t="s">
        <v>249</v>
      </c>
      <c r="B171" s="57" t="s">
        <v>52</v>
      </c>
      <c r="C171" s="50">
        <v>44798.61550925926</v>
      </c>
      <c r="D171" s="48">
        <v>44804.841736111113</v>
      </c>
      <c r="E171" s="57" t="s">
        <v>249</v>
      </c>
      <c r="F171" s="57" t="s">
        <v>45</v>
      </c>
    </row>
    <row r="172" spans="1:6" x14ac:dyDescent="0.25">
      <c r="A172" s="57" t="s">
        <v>250</v>
      </c>
      <c r="B172" s="57" t="s">
        <v>52</v>
      </c>
      <c r="C172" s="50">
        <v>44798.616909722223</v>
      </c>
      <c r="D172" s="48">
        <v>44804.840185185189</v>
      </c>
      <c r="E172" s="57" t="s">
        <v>250</v>
      </c>
      <c r="F172" s="57" t="s">
        <v>45</v>
      </c>
    </row>
    <row r="173" spans="1:6" x14ac:dyDescent="0.25">
      <c r="A173" s="57" t="s">
        <v>251</v>
      </c>
      <c r="B173" s="57" t="s">
        <v>49</v>
      </c>
      <c r="C173" s="50">
        <v>44799.529895833337</v>
      </c>
      <c r="D173" s="48">
        <v>44804.836111111108</v>
      </c>
      <c r="E173" s="57" t="s">
        <v>251</v>
      </c>
      <c r="F173" s="57" t="s">
        <v>45</v>
      </c>
    </row>
    <row r="174" spans="1:6" x14ac:dyDescent="0.25">
      <c r="A174" s="57" t="s">
        <v>252</v>
      </c>
      <c r="B174" s="57" t="s">
        <v>68</v>
      </c>
      <c r="C174" s="50">
        <v>44799.582175925927</v>
      </c>
      <c r="D174" s="48">
        <v>44803.488368055558</v>
      </c>
      <c r="E174" s="57" t="s">
        <v>252</v>
      </c>
      <c r="F174" s="57" t="s">
        <v>45</v>
      </c>
    </row>
    <row r="175" spans="1:6" x14ac:dyDescent="0.25">
      <c r="A175" s="57" t="s">
        <v>253</v>
      </c>
      <c r="B175" s="57" t="s">
        <v>68</v>
      </c>
      <c r="C175" s="50">
        <v>44799.764409722222</v>
      </c>
      <c r="D175" s="48">
        <v>44803.484386574077</v>
      </c>
      <c r="E175" s="57" t="s">
        <v>253</v>
      </c>
      <c r="F175" s="57" t="s">
        <v>45</v>
      </c>
    </row>
    <row r="176" spans="1:6" x14ac:dyDescent="0.25">
      <c r="A176" s="57" t="s">
        <v>254</v>
      </c>
      <c r="B176" s="57" t="s">
        <v>52</v>
      </c>
      <c r="C176" s="50">
        <v>44802.456458333334</v>
      </c>
      <c r="D176" s="48">
        <v>44819.703587962962</v>
      </c>
      <c r="E176" s="57" t="s">
        <v>254</v>
      </c>
      <c r="F176" s="57" t="s">
        <v>45</v>
      </c>
    </row>
    <row r="177" spans="1:6" x14ac:dyDescent="0.25">
      <c r="A177" s="57" t="s">
        <v>255</v>
      </c>
      <c r="B177" s="57" t="s">
        <v>44</v>
      </c>
      <c r="C177" s="50">
        <v>44803.467060185183</v>
      </c>
      <c r="D177" s="48">
        <v>44804.816979166666</v>
      </c>
      <c r="E177" s="57" t="s">
        <v>255</v>
      </c>
      <c r="F177" s="57" t="s">
        <v>45</v>
      </c>
    </row>
    <row r="178" spans="1:6" x14ac:dyDescent="0.25">
      <c r="A178" s="57" t="s">
        <v>256</v>
      </c>
      <c r="B178" s="57" t="s">
        <v>68</v>
      </c>
      <c r="C178" s="50">
        <v>44803.467083333337</v>
      </c>
      <c r="D178" s="48">
        <v>44805.738379629627</v>
      </c>
      <c r="E178" s="57" t="s">
        <v>256</v>
      </c>
      <c r="F178" s="57" t="s">
        <v>45</v>
      </c>
    </row>
    <row r="179" spans="1:6" x14ac:dyDescent="0.25">
      <c r="A179" s="57" t="s">
        <v>257</v>
      </c>
      <c r="B179" s="57" t="s">
        <v>126</v>
      </c>
      <c r="C179" s="50">
        <v>44803.467129629629</v>
      </c>
      <c r="D179" s="48">
        <v>44804.820787037039</v>
      </c>
      <c r="E179" s="57" t="s">
        <v>257</v>
      </c>
      <c r="F179" s="57" t="s">
        <v>45</v>
      </c>
    </row>
    <row r="180" spans="1:6" x14ac:dyDescent="0.25">
      <c r="A180" s="57" t="s">
        <v>258</v>
      </c>
      <c r="B180" s="57" t="s">
        <v>52</v>
      </c>
      <c r="C180" s="50">
        <v>44803.467164351852</v>
      </c>
      <c r="D180" s="48">
        <v>44804.83834490741</v>
      </c>
      <c r="E180" s="57" t="s">
        <v>258</v>
      </c>
      <c r="F180" s="57" t="s">
        <v>45</v>
      </c>
    </row>
    <row r="181" spans="1:6" x14ac:dyDescent="0.25">
      <c r="A181" s="57" t="s">
        <v>259</v>
      </c>
      <c r="B181" s="57" t="s">
        <v>68</v>
      </c>
      <c r="C181" s="50">
        <v>44803.467175925929</v>
      </c>
      <c r="D181" s="48">
        <v>44805.746539351851</v>
      </c>
      <c r="E181" s="57" t="s">
        <v>259</v>
      </c>
      <c r="F181" s="57" t="s">
        <v>45</v>
      </c>
    </row>
    <row r="182" spans="1:6" x14ac:dyDescent="0.25">
      <c r="A182" s="57" t="s">
        <v>260</v>
      </c>
      <c r="B182" s="57" t="s">
        <v>68</v>
      </c>
      <c r="C182" s="50">
        <v>44803.467199074075</v>
      </c>
      <c r="D182" s="48">
        <v>44805.741666666669</v>
      </c>
      <c r="E182" s="57" t="s">
        <v>260</v>
      </c>
      <c r="F182" s="57" t="s">
        <v>45</v>
      </c>
    </row>
    <row r="183" spans="1:6" x14ac:dyDescent="0.25">
      <c r="A183" s="57" t="s">
        <v>261</v>
      </c>
      <c r="B183" s="57" t="s">
        <v>44</v>
      </c>
      <c r="C183" s="50">
        <v>44803.467233796298</v>
      </c>
      <c r="D183" s="48">
        <v>44810.714965277781</v>
      </c>
      <c r="E183" s="57" t="s">
        <v>261</v>
      </c>
      <c r="F183" s="57" t="s">
        <v>45</v>
      </c>
    </row>
    <row r="184" spans="1:6" x14ac:dyDescent="0.25">
      <c r="A184" s="57" t="s">
        <v>262</v>
      </c>
      <c r="B184" s="57" t="s">
        <v>68</v>
      </c>
      <c r="C184" s="50">
        <v>44803.467268518521</v>
      </c>
      <c r="D184" s="48">
        <v>44805.743437500001</v>
      </c>
      <c r="E184" s="57" t="s">
        <v>262</v>
      </c>
      <c r="F184" s="57" t="s">
        <v>45</v>
      </c>
    </row>
    <row r="185" spans="1:6" x14ac:dyDescent="0.25">
      <c r="A185" s="57" t="s">
        <v>263</v>
      </c>
      <c r="B185" s="57" t="s">
        <v>68</v>
      </c>
      <c r="C185" s="50">
        <v>44803.467291666668</v>
      </c>
      <c r="D185" s="48">
        <v>44805.739583333336</v>
      </c>
      <c r="E185" s="57" t="s">
        <v>263</v>
      </c>
      <c r="F185" s="57" t="s">
        <v>45</v>
      </c>
    </row>
    <row r="186" spans="1:6" x14ac:dyDescent="0.25">
      <c r="A186" s="57" t="s">
        <v>264</v>
      </c>
      <c r="B186" s="57" t="s">
        <v>68</v>
      </c>
      <c r="C186" s="50">
        <v>44803.467314814814</v>
      </c>
      <c r="D186" s="48">
        <v>44805.745173611111</v>
      </c>
      <c r="E186" s="57" t="s">
        <v>264</v>
      </c>
      <c r="F186" s="57" t="s">
        <v>45</v>
      </c>
    </row>
    <row r="187" spans="1:6" x14ac:dyDescent="0.25">
      <c r="A187" s="57" t="s">
        <v>265</v>
      </c>
      <c r="B187" s="57" t="s">
        <v>49</v>
      </c>
      <c r="C187" s="50">
        <v>44803.467326388891</v>
      </c>
      <c r="D187" s="48">
        <v>44816.701793981483</v>
      </c>
      <c r="E187" s="57" t="s">
        <v>265</v>
      </c>
      <c r="F187" s="57" t="s">
        <v>45</v>
      </c>
    </row>
    <row r="188" spans="1:6" x14ac:dyDescent="0.25">
      <c r="A188" s="57" t="s">
        <v>266</v>
      </c>
      <c r="B188" s="57" t="s">
        <v>44</v>
      </c>
      <c r="C188" s="50">
        <v>44803.46733796296</v>
      </c>
      <c r="D188" s="48">
        <v>44804.829386574071</v>
      </c>
      <c r="E188" s="57" t="s">
        <v>266</v>
      </c>
      <c r="F188" s="57" t="s">
        <v>45</v>
      </c>
    </row>
    <row r="189" spans="1:6" x14ac:dyDescent="0.25">
      <c r="A189" s="57" t="s">
        <v>267</v>
      </c>
      <c r="B189" s="57" t="s">
        <v>126</v>
      </c>
      <c r="C189" s="50">
        <v>44803.499131944445</v>
      </c>
      <c r="D189" s="48">
        <v>44804.834189814814</v>
      </c>
      <c r="E189" s="57" t="s">
        <v>267</v>
      </c>
      <c r="F189" s="57" t="s">
        <v>45</v>
      </c>
    </row>
    <row r="190" spans="1:6" x14ac:dyDescent="0.25">
      <c r="A190" s="57" t="s">
        <v>268</v>
      </c>
      <c r="B190" s="57" t="s">
        <v>68</v>
      </c>
      <c r="C190" s="50">
        <v>44803.780023148145</v>
      </c>
      <c r="D190" s="48">
        <v>44805.747870370367</v>
      </c>
      <c r="E190" s="57" t="s">
        <v>268</v>
      </c>
      <c r="F190" s="57" t="s">
        <v>45</v>
      </c>
    </row>
    <row r="191" spans="1:6" x14ac:dyDescent="0.25">
      <c r="A191" s="57" t="s">
        <v>269</v>
      </c>
      <c r="B191" s="57" t="s">
        <v>68</v>
      </c>
      <c r="C191" s="50">
        <v>44803.849594907406</v>
      </c>
      <c r="D191" s="48">
        <v>44810.501655092594</v>
      </c>
      <c r="E191" s="57" t="s">
        <v>269</v>
      </c>
      <c r="F191" s="57" t="s">
        <v>45</v>
      </c>
    </row>
    <row r="192" spans="1:6" x14ac:dyDescent="0.25">
      <c r="A192" s="57" t="s">
        <v>270</v>
      </c>
      <c r="B192" s="57" t="s">
        <v>68</v>
      </c>
      <c r="C192" s="50">
        <v>44805.543194444443</v>
      </c>
      <c r="D192" s="48">
        <v>44810.506076388891</v>
      </c>
      <c r="E192" s="57" t="s">
        <v>270</v>
      </c>
      <c r="F192" s="57" t="s">
        <v>45</v>
      </c>
    </row>
    <row r="193" spans="1:6" x14ac:dyDescent="0.25">
      <c r="A193" s="57" t="s">
        <v>271</v>
      </c>
      <c r="B193" s="57" t="s">
        <v>49</v>
      </c>
      <c r="C193" s="50">
        <v>44807.564363425925</v>
      </c>
      <c r="D193" s="48">
        <v>44811.73678240741</v>
      </c>
      <c r="E193" s="57" t="s">
        <v>271</v>
      </c>
      <c r="F193" s="57" t="s">
        <v>45</v>
      </c>
    </row>
    <row r="194" spans="1:6" x14ac:dyDescent="0.25">
      <c r="A194" s="57" t="s">
        <v>272</v>
      </c>
      <c r="B194" s="57" t="s">
        <v>46</v>
      </c>
      <c r="C194" s="50">
        <v>44808.896828703706</v>
      </c>
      <c r="D194" s="48">
        <v>44825.53230324074</v>
      </c>
      <c r="E194" s="57" t="s">
        <v>272</v>
      </c>
      <c r="F194" s="57" t="s">
        <v>45</v>
      </c>
    </row>
    <row r="195" spans="1:6" x14ac:dyDescent="0.25">
      <c r="A195" s="57" t="s">
        <v>273</v>
      </c>
      <c r="B195" s="57" t="s">
        <v>46</v>
      </c>
      <c r="C195" s="50">
        <v>44809.953784722224</v>
      </c>
      <c r="D195" s="50">
        <v>44812.573449074072</v>
      </c>
      <c r="E195" s="57" t="s">
        <v>273</v>
      </c>
      <c r="F195" s="57" t="s">
        <v>45</v>
      </c>
    </row>
    <row r="196" spans="1:6" x14ac:dyDescent="0.25">
      <c r="A196" s="57" t="s">
        <v>274</v>
      </c>
      <c r="B196" s="57" t="s">
        <v>49</v>
      </c>
      <c r="C196" s="50">
        <v>44810.568784722222</v>
      </c>
      <c r="D196" s="48">
        <v>44840.323344907411</v>
      </c>
      <c r="E196" s="57" t="s">
        <v>274</v>
      </c>
      <c r="F196" s="57" t="s">
        <v>45</v>
      </c>
    </row>
    <row r="197" spans="1:6" x14ac:dyDescent="0.25">
      <c r="A197" s="57" t="s">
        <v>275</v>
      </c>
      <c r="B197" s="57" t="s">
        <v>49</v>
      </c>
      <c r="C197" s="50">
        <v>44810.668067129627</v>
      </c>
      <c r="D197" s="48">
        <v>44816.461562500001</v>
      </c>
      <c r="E197" s="57" t="s">
        <v>275</v>
      </c>
      <c r="F197" s="57" t="s">
        <v>45</v>
      </c>
    </row>
    <row r="198" spans="1:6" x14ac:dyDescent="0.25">
      <c r="A198" s="57" t="s">
        <v>276</v>
      </c>
      <c r="B198" s="57" t="s">
        <v>49</v>
      </c>
      <c r="C198" s="50">
        <v>44810.678611111114</v>
      </c>
      <c r="D198" s="48">
        <v>44840.382476851853</v>
      </c>
      <c r="E198" s="57" t="s">
        <v>276</v>
      </c>
      <c r="F198" s="57" t="s">
        <v>45</v>
      </c>
    </row>
    <row r="199" spans="1:6" x14ac:dyDescent="0.25">
      <c r="A199" s="57" t="s">
        <v>277</v>
      </c>
      <c r="B199" s="57" t="s">
        <v>49</v>
      </c>
      <c r="C199" s="50">
        <v>44810.746817129628</v>
      </c>
      <c r="D199" s="48">
        <v>44816.46230324074</v>
      </c>
      <c r="E199" s="57" t="s">
        <v>277</v>
      </c>
      <c r="F199" s="57" t="s">
        <v>45</v>
      </c>
    </row>
    <row r="200" spans="1:6" x14ac:dyDescent="0.25">
      <c r="A200" s="57" t="s">
        <v>278</v>
      </c>
      <c r="B200" s="57" t="s">
        <v>49</v>
      </c>
      <c r="C200" s="50">
        <v>44811.713449074072</v>
      </c>
      <c r="D200" s="48">
        <v>44817.597974537035</v>
      </c>
      <c r="E200" s="57" t="s">
        <v>278</v>
      </c>
      <c r="F200" s="57" t="s">
        <v>45</v>
      </c>
    </row>
    <row r="201" spans="1:6" x14ac:dyDescent="0.25">
      <c r="A201" s="57" t="s">
        <v>279</v>
      </c>
      <c r="B201" s="57" t="s">
        <v>49</v>
      </c>
      <c r="C201" s="50">
        <v>44811.72865740741</v>
      </c>
      <c r="D201" s="48">
        <v>44840.49591435185</v>
      </c>
      <c r="E201" s="57" t="s">
        <v>279</v>
      </c>
      <c r="F201" s="57" t="s">
        <v>45</v>
      </c>
    </row>
    <row r="202" spans="1:6" x14ac:dyDescent="0.25">
      <c r="A202" s="57" t="s">
        <v>280</v>
      </c>
      <c r="B202" s="57" t="s">
        <v>49</v>
      </c>
      <c r="C202" s="50">
        <v>44811.784479166665</v>
      </c>
      <c r="D202" s="48">
        <v>44813.558587962965</v>
      </c>
      <c r="E202" s="57" t="s">
        <v>280</v>
      </c>
      <c r="F202" s="57" t="s">
        <v>45</v>
      </c>
    </row>
    <row r="203" spans="1:6" x14ac:dyDescent="0.25">
      <c r="A203" s="57" t="s">
        <v>281</v>
      </c>
      <c r="B203" s="57" t="s">
        <v>49</v>
      </c>
      <c r="C203" s="50">
        <v>44813.021655092591</v>
      </c>
      <c r="D203" s="48">
        <v>44840.485775462963</v>
      </c>
      <c r="E203" s="57" t="s">
        <v>281</v>
      </c>
      <c r="F203" s="57" t="s">
        <v>45</v>
      </c>
    </row>
    <row r="204" spans="1:6" x14ac:dyDescent="0.25">
      <c r="A204" s="57" t="s">
        <v>282</v>
      </c>
      <c r="B204" s="57" t="s">
        <v>44</v>
      </c>
      <c r="C204" s="50">
        <v>44813.494490740741</v>
      </c>
      <c r="D204" s="48">
        <v>44818.679560185185</v>
      </c>
      <c r="E204" s="57" t="s">
        <v>282</v>
      </c>
      <c r="F204" s="57" t="s">
        <v>45</v>
      </c>
    </row>
    <row r="205" spans="1:6" x14ac:dyDescent="0.25">
      <c r="A205" s="57" t="s">
        <v>283</v>
      </c>
      <c r="B205" s="57" t="s">
        <v>49</v>
      </c>
      <c r="C205" s="50">
        <v>44816.380636574075</v>
      </c>
      <c r="D205" s="48">
        <v>44816.624305555553</v>
      </c>
      <c r="E205" s="57" t="s">
        <v>283</v>
      </c>
      <c r="F205" s="57" t="s">
        <v>45</v>
      </c>
    </row>
    <row r="206" spans="1:6" x14ac:dyDescent="0.25">
      <c r="A206" s="57" t="s">
        <v>284</v>
      </c>
      <c r="B206" s="57" t="s">
        <v>49</v>
      </c>
      <c r="C206" s="50">
        <v>44816.381620370368</v>
      </c>
      <c r="D206" s="48">
        <v>44816.622256944444</v>
      </c>
      <c r="E206" s="57" t="s">
        <v>284</v>
      </c>
      <c r="F206" s="57" t="s">
        <v>45</v>
      </c>
    </row>
    <row r="207" spans="1:6" x14ac:dyDescent="0.25">
      <c r="A207" s="57" t="s">
        <v>285</v>
      </c>
      <c r="B207" s="57" t="s">
        <v>49</v>
      </c>
      <c r="C207" s="50">
        <v>44816.667222222219</v>
      </c>
      <c r="D207" s="48">
        <v>44817.579907407409</v>
      </c>
      <c r="E207" s="57" t="s">
        <v>285</v>
      </c>
      <c r="F207" s="57" t="s">
        <v>45</v>
      </c>
    </row>
    <row r="208" spans="1:6" x14ac:dyDescent="0.25">
      <c r="A208" s="57" t="s">
        <v>286</v>
      </c>
      <c r="B208" s="57" t="s">
        <v>49</v>
      </c>
      <c r="C208" s="50">
        <v>44818.03365740741</v>
      </c>
      <c r="D208" s="48">
        <v>44819.717511574076</v>
      </c>
      <c r="E208" s="57" t="s">
        <v>286</v>
      </c>
      <c r="F208" s="57" t="s">
        <v>45</v>
      </c>
    </row>
    <row r="209" spans="1:6" x14ac:dyDescent="0.25">
      <c r="A209" s="57" t="s">
        <v>287</v>
      </c>
      <c r="B209" s="57" t="s">
        <v>125</v>
      </c>
      <c r="C209" s="50">
        <v>44818.53628472222</v>
      </c>
      <c r="D209" s="48">
        <v>44848.613379629627</v>
      </c>
      <c r="E209" s="57" t="s">
        <v>287</v>
      </c>
      <c r="F209" s="57" t="s">
        <v>45</v>
      </c>
    </row>
    <row r="210" spans="1:6" x14ac:dyDescent="0.25">
      <c r="A210" s="57" t="s">
        <v>288</v>
      </c>
      <c r="B210" s="57" t="s">
        <v>52</v>
      </c>
      <c r="C210" s="50">
        <v>44818.738159722219</v>
      </c>
      <c r="D210" s="48">
        <v>44830.495625000003</v>
      </c>
      <c r="E210" s="57" t="s">
        <v>288</v>
      </c>
      <c r="F210" s="57" t="s">
        <v>45</v>
      </c>
    </row>
    <row r="211" spans="1:6" x14ac:dyDescent="0.25">
      <c r="A211" s="57" t="s">
        <v>289</v>
      </c>
      <c r="B211" s="57" t="s">
        <v>49</v>
      </c>
      <c r="C211" s="50">
        <v>44819.539606481485</v>
      </c>
      <c r="D211" s="48">
        <v>44826.661203703705</v>
      </c>
      <c r="E211" s="57" t="s">
        <v>289</v>
      </c>
      <c r="F211" s="57" t="s">
        <v>45</v>
      </c>
    </row>
    <row r="212" spans="1:6" x14ac:dyDescent="0.25">
      <c r="A212" s="57" t="s">
        <v>290</v>
      </c>
      <c r="B212" s="57" t="s">
        <v>49</v>
      </c>
      <c r="C212" s="50">
        <v>44824.649189814816</v>
      </c>
      <c r="D212" s="48">
        <v>44825.53056712963</v>
      </c>
      <c r="E212" s="57" t="s">
        <v>290</v>
      </c>
      <c r="F212" s="57" t="s">
        <v>45</v>
      </c>
    </row>
    <row r="213" spans="1:6" x14ac:dyDescent="0.25">
      <c r="A213" s="57" t="s">
        <v>291</v>
      </c>
      <c r="B213" s="57" t="s">
        <v>126</v>
      </c>
      <c r="C213" s="50">
        <v>44825.655023148145</v>
      </c>
      <c r="D213" s="48">
        <v>44845.61409722222</v>
      </c>
      <c r="E213" s="57" t="s">
        <v>291</v>
      </c>
      <c r="F213" s="57" t="s">
        <v>45</v>
      </c>
    </row>
    <row r="214" spans="1:6" x14ac:dyDescent="0.25">
      <c r="A214" s="57" t="s">
        <v>292</v>
      </c>
      <c r="B214" s="57" t="s">
        <v>126</v>
      </c>
      <c r="C214" s="50">
        <v>44826.733935185184</v>
      </c>
      <c r="D214" s="48">
        <v>44839.660312499997</v>
      </c>
      <c r="E214" s="57" t="s">
        <v>292</v>
      </c>
      <c r="F214" s="57" t="s">
        <v>45</v>
      </c>
    </row>
    <row r="215" spans="1:6" x14ac:dyDescent="0.25">
      <c r="A215" s="57" t="s">
        <v>293</v>
      </c>
      <c r="B215" s="57" t="s">
        <v>126</v>
      </c>
      <c r="C215" s="50">
        <v>44827.623171296298</v>
      </c>
      <c r="D215" s="48">
        <v>44839.661504629628</v>
      </c>
      <c r="E215" s="57" t="s">
        <v>293</v>
      </c>
      <c r="F215" s="57" t="s">
        <v>45</v>
      </c>
    </row>
    <row r="216" spans="1:6" x14ac:dyDescent="0.25">
      <c r="A216" s="57" t="s">
        <v>294</v>
      </c>
      <c r="B216" s="57" t="s">
        <v>49</v>
      </c>
      <c r="C216" s="50">
        <v>44831.667905092596</v>
      </c>
      <c r="D216" s="48">
        <v>44834.49895833333</v>
      </c>
      <c r="E216" s="57" t="s">
        <v>294</v>
      </c>
      <c r="F216" s="57" t="s">
        <v>45</v>
      </c>
    </row>
    <row r="217" spans="1:6" x14ac:dyDescent="0.25">
      <c r="A217" s="57" t="s">
        <v>295</v>
      </c>
      <c r="B217" s="57" t="s">
        <v>49</v>
      </c>
      <c r="C217" s="50">
        <v>44832.494756944441</v>
      </c>
      <c r="D217" s="48">
        <v>44840.480405092596</v>
      </c>
      <c r="E217" s="57" t="s">
        <v>295</v>
      </c>
      <c r="F217" s="57" t="s">
        <v>45</v>
      </c>
    </row>
    <row r="218" spans="1:6" x14ac:dyDescent="0.25">
      <c r="A218" s="57" t="s">
        <v>296</v>
      </c>
      <c r="B218" s="57" t="s">
        <v>49</v>
      </c>
      <c r="C218" s="50">
        <v>44832.594456018516</v>
      </c>
      <c r="D218" s="48">
        <v>44848.614953703705</v>
      </c>
      <c r="E218" s="57" t="s">
        <v>296</v>
      </c>
      <c r="F218" s="57" t="s">
        <v>45</v>
      </c>
    </row>
    <row r="219" spans="1:6" x14ac:dyDescent="0.25">
      <c r="A219" s="57" t="s">
        <v>297</v>
      </c>
      <c r="B219" s="57" t="s">
        <v>52</v>
      </c>
      <c r="C219" s="50">
        <v>44833.545416666668</v>
      </c>
      <c r="D219" s="48">
        <v>44838.590358796297</v>
      </c>
      <c r="E219" s="57" t="s">
        <v>297</v>
      </c>
      <c r="F219" s="57" t="s">
        <v>45</v>
      </c>
    </row>
    <row r="220" spans="1:6" x14ac:dyDescent="0.25">
      <c r="A220" s="57" t="s">
        <v>299</v>
      </c>
      <c r="B220" s="57" t="s">
        <v>49</v>
      </c>
      <c r="C220" s="50">
        <v>44837.679131944446</v>
      </c>
      <c r="D220" s="48">
        <v>44858.460590277777</v>
      </c>
      <c r="E220" s="57" t="s">
        <v>299</v>
      </c>
      <c r="F220" s="57" t="s">
        <v>45</v>
      </c>
    </row>
    <row r="221" spans="1:6" x14ac:dyDescent="0.25">
      <c r="A221" s="57" t="s">
        <v>300</v>
      </c>
      <c r="B221" s="57" t="s">
        <v>49</v>
      </c>
      <c r="C221" s="50">
        <v>44838.512997685182</v>
      </c>
      <c r="D221" s="48">
        <v>44840.387361111112</v>
      </c>
      <c r="E221" s="57" t="s">
        <v>300</v>
      </c>
      <c r="F221" s="57" t="s">
        <v>45</v>
      </c>
    </row>
    <row r="222" spans="1:6" x14ac:dyDescent="0.25">
      <c r="A222" s="57" t="s">
        <v>301</v>
      </c>
      <c r="B222" s="57" t="s">
        <v>49</v>
      </c>
      <c r="C222" s="50">
        <v>44841.744756944441</v>
      </c>
      <c r="D222" s="48">
        <v>44861.494756944441</v>
      </c>
      <c r="E222" s="57" t="s">
        <v>301</v>
      </c>
      <c r="F222" s="57" t="s">
        <v>45</v>
      </c>
    </row>
    <row r="223" spans="1:6" x14ac:dyDescent="0.25">
      <c r="A223" s="57" t="s">
        <v>302</v>
      </c>
      <c r="B223" s="57" t="s">
        <v>49</v>
      </c>
      <c r="C223" s="50">
        <v>44842.627858796295</v>
      </c>
      <c r="D223" s="48">
        <v>44846.594872685186</v>
      </c>
      <c r="E223" s="57" t="s">
        <v>302</v>
      </c>
      <c r="F223" s="57" t="s">
        <v>45</v>
      </c>
    </row>
    <row r="224" spans="1:6" x14ac:dyDescent="0.25">
      <c r="A224" s="57" t="s">
        <v>303</v>
      </c>
      <c r="B224" s="57" t="s">
        <v>49</v>
      </c>
      <c r="C224" s="50">
        <v>44846.705196759256</v>
      </c>
      <c r="D224" s="48">
        <v>44852.45684027778</v>
      </c>
      <c r="E224" s="57" t="s">
        <v>303</v>
      </c>
      <c r="F224" s="57" t="s">
        <v>45</v>
      </c>
    </row>
    <row r="225" spans="1:6" x14ac:dyDescent="0.25">
      <c r="A225" s="57" t="s">
        <v>304</v>
      </c>
      <c r="B225" s="57" t="s">
        <v>49</v>
      </c>
      <c r="C225" s="50">
        <v>44853.615335648145</v>
      </c>
      <c r="D225" s="50">
        <v>44872.634456018517</v>
      </c>
      <c r="E225" s="57" t="s">
        <v>304</v>
      </c>
      <c r="F225" s="57" t="s">
        <v>45</v>
      </c>
    </row>
    <row r="226" spans="1:6" x14ac:dyDescent="0.25">
      <c r="A226" s="57" t="s">
        <v>305</v>
      </c>
      <c r="B226" s="57" t="s">
        <v>126</v>
      </c>
      <c r="C226" s="50">
        <v>44853.691006944442</v>
      </c>
      <c r="D226" s="50">
        <v>44860.667384259257</v>
      </c>
      <c r="E226" s="57" t="s">
        <v>305</v>
      </c>
      <c r="F226" s="57" t="s">
        <v>45</v>
      </c>
    </row>
    <row r="227" spans="1:6" x14ac:dyDescent="0.25">
      <c r="A227" s="57" t="s">
        <v>306</v>
      </c>
      <c r="B227" s="57" t="s">
        <v>49</v>
      </c>
      <c r="C227" s="50">
        <v>44853.692453703705</v>
      </c>
      <c r="D227" s="48">
        <v>44860.66810185185</v>
      </c>
      <c r="E227" s="57" t="s">
        <v>306</v>
      </c>
      <c r="F227" s="57" t="s">
        <v>45</v>
      </c>
    </row>
    <row r="228" spans="1:6" x14ac:dyDescent="0.25">
      <c r="A228" s="57" t="s">
        <v>307</v>
      </c>
      <c r="B228" s="57" t="s">
        <v>49</v>
      </c>
      <c r="C228" s="50">
        <v>44853.748599537037</v>
      </c>
      <c r="D228" s="48">
        <v>44876.500543981485</v>
      </c>
      <c r="E228" s="57" t="s">
        <v>307</v>
      </c>
      <c r="F228" s="57" t="s">
        <v>45</v>
      </c>
    </row>
    <row r="229" spans="1:6" x14ac:dyDescent="0.25">
      <c r="A229" s="57" t="s">
        <v>308</v>
      </c>
      <c r="B229" s="57" t="s">
        <v>49</v>
      </c>
      <c r="C229" s="50">
        <v>44853.837870370371</v>
      </c>
      <c r="D229" s="48">
        <v>44862.630856481483</v>
      </c>
      <c r="E229" s="57" t="s">
        <v>308</v>
      </c>
      <c r="F229" s="57" t="s">
        <v>45</v>
      </c>
    </row>
    <row r="230" spans="1:6" x14ac:dyDescent="0.25">
      <c r="A230" s="57" t="s">
        <v>309</v>
      </c>
      <c r="B230" s="57" t="s">
        <v>49</v>
      </c>
      <c r="C230" s="50">
        <v>44853.875856481478</v>
      </c>
      <c r="D230" s="50">
        <v>44862.63208333333</v>
      </c>
      <c r="E230" s="57" t="s">
        <v>309</v>
      </c>
      <c r="F230" s="57" t="s">
        <v>45</v>
      </c>
    </row>
    <row r="231" spans="1:6" x14ac:dyDescent="0.25">
      <c r="A231" s="57" t="s">
        <v>310</v>
      </c>
      <c r="B231" s="57" t="s">
        <v>49</v>
      </c>
      <c r="C231" s="50">
        <v>44854.646874999999</v>
      </c>
      <c r="D231" s="48">
        <v>44861.643518518518</v>
      </c>
      <c r="E231" s="57" t="s">
        <v>310</v>
      </c>
      <c r="F231" s="57" t="s">
        <v>45</v>
      </c>
    </row>
    <row r="232" spans="1:6" x14ac:dyDescent="0.25">
      <c r="A232" s="57" t="s">
        <v>311</v>
      </c>
      <c r="B232" s="57" t="s">
        <v>44</v>
      </c>
      <c r="C232" s="50">
        <v>44854.714305555557</v>
      </c>
      <c r="D232" s="50">
        <v>44873.47587962963</v>
      </c>
      <c r="E232" s="57" t="s">
        <v>311</v>
      </c>
      <c r="F232" s="57" t="s">
        <v>45</v>
      </c>
    </row>
    <row r="233" spans="1:6" x14ac:dyDescent="0.25">
      <c r="A233" s="57" t="s">
        <v>312</v>
      </c>
      <c r="B233" s="57" t="s">
        <v>49</v>
      </c>
      <c r="C233" s="50">
        <v>44855.759375000001</v>
      </c>
      <c r="D233" s="48">
        <v>44858.587719907409</v>
      </c>
      <c r="E233" s="57" t="s">
        <v>312</v>
      </c>
      <c r="F233" s="57" t="s">
        <v>45</v>
      </c>
    </row>
    <row r="234" spans="1:6" x14ac:dyDescent="0.25">
      <c r="A234" s="57" t="s">
        <v>313</v>
      </c>
      <c r="B234" s="57" t="s">
        <v>49</v>
      </c>
      <c r="C234" s="50">
        <v>44859.413321759261</v>
      </c>
      <c r="D234" s="50">
        <v>44861.656851851854</v>
      </c>
      <c r="E234" s="57" t="s">
        <v>313</v>
      </c>
      <c r="F234" s="57" t="s">
        <v>45</v>
      </c>
    </row>
    <row r="235" spans="1:6" x14ac:dyDescent="0.25">
      <c r="A235" s="57" t="s">
        <v>314</v>
      </c>
      <c r="B235" s="57" t="s">
        <v>49</v>
      </c>
      <c r="C235" s="50">
        <v>44859.415451388886</v>
      </c>
      <c r="D235" s="48">
        <v>44861.653263888889</v>
      </c>
      <c r="E235" s="57" t="s">
        <v>314</v>
      </c>
      <c r="F235" s="57" t="s">
        <v>45</v>
      </c>
    </row>
    <row r="236" spans="1:6" x14ac:dyDescent="0.25">
      <c r="A236" s="57" t="s">
        <v>315</v>
      </c>
      <c r="B236" s="57" t="s">
        <v>49</v>
      </c>
      <c r="C236" s="50">
        <v>44859.417233796295</v>
      </c>
      <c r="D236" s="50">
        <v>44861.659143518518</v>
      </c>
      <c r="E236" s="57" t="s">
        <v>315</v>
      </c>
      <c r="F236" s="57" t="s">
        <v>45</v>
      </c>
    </row>
    <row r="237" spans="1:6" x14ac:dyDescent="0.25">
      <c r="A237" s="57" t="s">
        <v>316</v>
      </c>
      <c r="B237" s="57" t="s">
        <v>49</v>
      </c>
      <c r="C237" s="50">
        <v>44859.418969907405</v>
      </c>
      <c r="D237" s="50">
        <v>44861.63958333333</v>
      </c>
      <c r="E237" s="57" t="s">
        <v>316</v>
      </c>
      <c r="F237" s="57" t="s">
        <v>45</v>
      </c>
    </row>
    <row r="238" spans="1:6" x14ac:dyDescent="0.25">
      <c r="A238" s="57" t="s">
        <v>317</v>
      </c>
      <c r="B238" s="57" t="s">
        <v>49</v>
      </c>
      <c r="C238" s="50">
        <v>44859.479178240741</v>
      </c>
      <c r="D238" s="50">
        <v>44861.646284722221</v>
      </c>
      <c r="E238" s="57" t="s">
        <v>317</v>
      </c>
      <c r="F238" s="57" t="s">
        <v>45</v>
      </c>
    </row>
    <row r="239" spans="1:6" x14ac:dyDescent="0.25">
      <c r="A239" s="57" t="s">
        <v>318</v>
      </c>
      <c r="B239" s="57" t="s">
        <v>49</v>
      </c>
      <c r="C239" s="50">
        <v>44859.638831018521</v>
      </c>
      <c r="D239" s="50">
        <v>44873.654062499998</v>
      </c>
      <c r="E239" s="57" t="s">
        <v>318</v>
      </c>
      <c r="F239" s="57" t="s">
        <v>45</v>
      </c>
    </row>
    <row r="240" spans="1:6" x14ac:dyDescent="0.25">
      <c r="A240" s="57" t="s">
        <v>319</v>
      </c>
      <c r="B240" s="57" t="s">
        <v>49</v>
      </c>
      <c r="C240" s="50">
        <v>44860.754178240742</v>
      </c>
      <c r="D240" s="50">
        <v>44880.657847222225</v>
      </c>
      <c r="E240" s="57" t="s">
        <v>319</v>
      </c>
      <c r="F240" s="57" t="s">
        <v>45</v>
      </c>
    </row>
    <row r="241" spans="1:6" x14ac:dyDescent="0.25">
      <c r="A241" s="57" t="s">
        <v>320</v>
      </c>
      <c r="B241" s="57" t="s">
        <v>49</v>
      </c>
      <c r="C241" s="50">
        <v>44860.760567129626</v>
      </c>
      <c r="D241" s="50">
        <v>44880.658368055556</v>
      </c>
      <c r="E241" s="57" t="s">
        <v>320</v>
      </c>
      <c r="F241" s="57" t="s">
        <v>45</v>
      </c>
    </row>
    <row r="242" spans="1:6" x14ac:dyDescent="0.25">
      <c r="A242" s="57" t="s">
        <v>321</v>
      </c>
      <c r="B242" s="57" t="s">
        <v>49</v>
      </c>
      <c r="C242" s="50">
        <v>44860.764745370368</v>
      </c>
      <c r="D242" s="50">
        <v>44880.658888888887</v>
      </c>
      <c r="E242" s="57" t="s">
        <v>321</v>
      </c>
      <c r="F242" s="57" t="s">
        <v>45</v>
      </c>
    </row>
    <row r="243" spans="1:6" x14ac:dyDescent="0.25">
      <c r="A243" s="57" t="s">
        <v>322</v>
      </c>
      <c r="B243" s="57" t="s">
        <v>44</v>
      </c>
      <c r="C243" s="50">
        <v>44861.397847222222</v>
      </c>
      <c r="D243" s="50">
        <v>44868.367476851854</v>
      </c>
      <c r="E243" s="57" t="s">
        <v>322</v>
      </c>
      <c r="F243" s="57" t="s">
        <v>45</v>
      </c>
    </row>
    <row r="244" spans="1:6" x14ac:dyDescent="0.25">
      <c r="A244" s="57" t="s">
        <v>323</v>
      </c>
      <c r="B244" s="57" t="s">
        <v>49</v>
      </c>
      <c r="C244" s="50">
        <v>44867.334247685183</v>
      </c>
      <c r="D244" s="50">
        <v>44873.49355324074</v>
      </c>
      <c r="E244" s="57" t="s">
        <v>323</v>
      </c>
      <c r="F244" s="57" t="s">
        <v>45</v>
      </c>
    </row>
    <row r="245" spans="1:6" x14ac:dyDescent="0.25">
      <c r="A245" s="57" t="s">
        <v>324</v>
      </c>
      <c r="B245" s="57" t="s">
        <v>49</v>
      </c>
      <c r="C245" s="50">
        <v>44868.030960648146</v>
      </c>
      <c r="D245" s="50">
        <v>44874.662835648145</v>
      </c>
      <c r="E245" s="57" t="s">
        <v>324</v>
      </c>
      <c r="F245" s="57" t="s">
        <v>45</v>
      </c>
    </row>
    <row r="246" spans="1:6" x14ac:dyDescent="0.25">
      <c r="A246" s="50" t="s">
        <v>325</v>
      </c>
      <c r="B246" s="50" t="s">
        <v>49</v>
      </c>
      <c r="C246" s="50">
        <v>44868.707453703704</v>
      </c>
      <c r="D246" s="50">
        <v>44876.427534722221</v>
      </c>
      <c r="E246" s="50" t="s">
        <v>325</v>
      </c>
      <c r="F246" s="50" t="s">
        <v>45</v>
      </c>
    </row>
    <row r="247" spans="1:6" x14ac:dyDescent="0.25">
      <c r="A247" s="50" t="s">
        <v>326</v>
      </c>
      <c r="B247" s="50" t="s">
        <v>49</v>
      </c>
      <c r="C247" s="50">
        <v>44869.569675925923</v>
      </c>
      <c r="D247" s="50">
        <v>44873.461469907408</v>
      </c>
      <c r="E247" s="50" t="s">
        <v>326</v>
      </c>
      <c r="F247" s="50" t="s">
        <v>45</v>
      </c>
    </row>
    <row r="248" spans="1:6" x14ac:dyDescent="0.25">
      <c r="A248" s="50" t="s">
        <v>327</v>
      </c>
      <c r="B248" s="50" t="s">
        <v>49</v>
      </c>
      <c r="C248" s="50">
        <v>44869.898263888892</v>
      </c>
      <c r="D248" s="50">
        <v>44873.33353009259</v>
      </c>
      <c r="E248" s="50" t="s">
        <v>327</v>
      </c>
      <c r="F248" s="50" t="s">
        <v>45</v>
      </c>
    </row>
    <row r="249" spans="1:6" x14ac:dyDescent="0.25">
      <c r="A249" s="50" t="s">
        <v>328</v>
      </c>
      <c r="B249" s="50" t="s">
        <v>49</v>
      </c>
      <c r="C249" s="50">
        <v>44872.414421296293</v>
      </c>
      <c r="D249" s="50">
        <v>44874.484467592592</v>
      </c>
      <c r="E249" s="50" t="s">
        <v>328</v>
      </c>
      <c r="F249" s="50" t="s">
        <v>45</v>
      </c>
    </row>
    <row r="250" spans="1:6" x14ac:dyDescent="0.25">
      <c r="A250" s="50" t="s">
        <v>329</v>
      </c>
      <c r="B250" s="50" t="s">
        <v>49</v>
      </c>
      <c r="C250" s="50">
        <v>44873.52853009259</v>
      </c>
      <c r="D250" s="50">
        <v>44889.40828703704</v>
      </c>
      <c r="E250" s="50" t="s">
        <v>329</v>
      </c>
      <c r="F250" s="50" t="s">
        <v>45</v>
      </c>
    </row>
    <row r="251" spans="1:6" x14ac:dyDescent="0.25">
      <c r="A251" s="50" t="s">
        <v>330</v>
      </c>
      <c r="B251" s="50" t="s">
        <v>46</v>
      </c>
      <c r="C251" s="50">
        <v>44875.799837962964</v>
      </c>
      <c r="D251" s="50">
        <v>44883.567708333336</v>
      </c>
      <c r="E251" s="50" t="s">
        <v>330</v>
      </c>
      <c r="F251" s="50" t="s">
        <v>45</v>
      </c>
    </row>
    <row r="252" spans="1:6" x14ac:dyDescent="0.25">
      <c r="A252" s="50" t="s">
        <v>331</v>
      </c>
      <c r="B252" s="50" t="s">
        <v>46</v>
      </c>
      <c r="C252" s="50">
        <v>44875.812951388885</v>
      </c>
      <c r="D252" s="50">
        <v>44883.566712962966</v>
      </c>
      <c r="E252" s="50" t="s">
        <v>331</v>
      </c>
      <c r="F252" s="50" t="s">
        <v>45</v>
      </c>
    </row>
    <row r="253" spans="1:6" x14ac:dyDescent="0.25">
      <c r="A253" s="50" t="s">
        <v>332</v>
      </c>
      <c r="B253" s="50" t="s">
        <v>52</v>
      </c>
      <c r="C253" s="50">
        <v>44876.530486111114</v>
      </c>
      <c r="D253" s="50">
        <v>44894.577222222222</v>
      </c>
      <c r="E253" s="50" t="s">
        <v>332</v>
      </c>
      <c r="F253" s="50" t="s">
        <v>45</v>
      </c>
    </row>
    <row r="254" spans="1:6" x14ac:dyDescent="0.25">
      <c r="A254" s="50" t="s">
        <v>333</v>
      </c>
      <c r="B254" s="50" t="s">
        <v>49</v>
      </c>
      <c r="C254" s="50">
        <v>44879.476956018516</v>
      </c>
      <c r="D254" s="50">
        <v>44881.575381944444</v>
      </c>
      <c r="E254" s="50" t="s">
        <v>333</v>
      </c>
      <c r="F254" s="50" t="s">
        <v>45</v>
      </c>
    </row>
    <row r="255" spans="1:6" x14ac:dyDescent="0.25">
      <c r="A255" s="50" t="s">
        <v>334</v>
      </c>
      <c r="B255" s="50" t="s">
        <v>52</v>
      </c>
      <c r="C255" s="50">
        <v>44879.568923611114</v>
      </c>
      <c r="D255" s="50">
        <v>44894.4919212963</v>
      </c>
      <c r="E255" s="50" t="s">
        <v>334</v>
      </c>
      <c r="F255" s="50" t="s">
        <v>45</v>
      </c>
    </row>
    <row r="256" spans="1:6" x14ac:dyDescent="0.25">
      <c r="A256" s="50" t="s">
        <v>335</v>
      </c>
      <c r="B256" s="50" t="s">
        <v>49</v>
      </c>
      <c r="C256" s="50">
        <v>44879.782523148147</v>
      </c>
      <c r="D256" s="50">
        <v>44894.484270833331</v>
      </c>
      <c r="E256" s="50" t="s">
        <v>335</v>
      </c>
      <c r="F256" s="50" t="s">
        <v>45</v>
      </c>
    </row>
    <row r="257" spans="1:6" x14ac:dyDescent="0.25">
      <c r="A257" s="50" t="s">
        <v>336</v>
      </c>
      <c r="B257" s="50" t="s">
        <v>126</v>
      </c>
      <c r="C257" s="50">
        <v>44880.55736111111</v>
      </c>
      <c r="D257" s="50">
        <v>44886.415231481478</v>
      </c>
      <c r="E257" s="50" t="s">
        <v>336</v>
      </c>
      <c r="F257" s="50" t="s">
        <v>45</v>
      </c>
    </row>
    <row r="258" spans="1:6" x14ac:dyDescent="0.25">
      <c r="A258" s="50" t="s">
        <v>337</v>
      </c>
      <c r="B258" s="50" t="s">
        <v>46</v>
      </c>
      <c r="C258" s="50">
        <v>44880.698414351849</v>
      </c>
      <c r="D258" s="50">
        <v>44881.628842592596</v>
      </c>
      <c r="E258" s="50" t="s">
        <v>337</v>
      </c>
      <c r="F258" s="50" t="s">
        <v>45</v>
      </c>
    </row>
    <row r="259" spans="1:6" x14ac:dyDescent="0.25">
      <c r="A259" s="50" t="s">
        <v>338</v>
      </c>
      <c r="B259" s="50" t="s">
        <v>49</v>
      </c>
      <c r="C259" s="50">
        <v>44881.65966435185</v>
      </c>
      <c r="D259" s="50">
        <v>44882.653020833335</v>
      </c>
      <c r="E259" s="50" t="s">
        <v>338</v>
      </c>
      <c r="F259" s="50" t="s">
        <v>45</v>
      </c>
    </row>
    <row r="260" spans="1:6" x14ac:dyDescent="0.25">
      <c r="A260" s="50" t="s">
        <v>339</v>
      </c>
      <c r="B260" s="50" t="s">
        <v>49</v>
      </c>
      <c r="C260" s="50">
        <v>44882.565081018518</v>
      </c>
      <c r="D260" s="50">
        <v>44922.589270833334</v>
      </c>
      <c r="E260" s="50" t="s">
        <v>339</v>
      </c>
      <c r="F260" s="50" t="s">
        <v>45</v>
      </c>
    </row>
    <row r="261" spans="1:6" x14ac:dyDescent="0.25">
      <c r="A261" s="50" t="s">
        <v>340</v>
      </c>
      <c r="B261" s="50" t="s">
        <v>49</v>
      </c>
      <c r="C261" s="50">
        <v>44886.737187500003</v>
      </c>
      <c r="D261" s="50">
        <v>44893.497847222221</v>
      </c>
      <c r="E261" s="50" t="s">
        <v>340</v>
      </c>
      <c r="F261" s="50" t="s">
        <v>45</v>
      </c>
    </row>
    <row r="262" spans="1:6" x14ac:dyDescent="0.25">
      <c r="A262" s="50" t="s">
        <v>341</v>
      </c>
      <c r="B262" s="50" t="s">
        <v>49</v>
      </c>
      <c r="C262" s="50">
        <v>44887.401053240741</v>
      </c>
      <c r="D262" s="50">
        <v>44893.497291666667</v>
      </c>
      <c r="E262" s="50" t="s">
        <v>341</v>
      </c>
      <c r="F262" s="50" t="s">
        <v>45</v>
      </c>
    </row>
    <row r="263" spans="1:6" x14ac:dyDescent="0.25">
      <c r="A263" s="50" t="s">
        <v>342</v>
      </c>
      <c r="B263" s="50" t="s">
        <v>49</v>
      </c>
      <c r="C263" s="50">
        <v>44888.411122685182</v>
      </c>
      <c r="D263" s="50">
        <v>44902.579398148147</v>
      </c>
      <c r="E263" s="50" t="s">
        <v>342</v>
      </c>
      <c r="F263" s="50" t="s">
        <v>45</v>
      </c>
    </row>
    <row r="264" spans="1:6" x14ac:dyDescent="0.25">
      <c r="A264" s="50" t="s">
        <v>343</v>
      </c>
      <c r="B264" s="50" t="s">
        <v>49</v>
      </c>
      <c r="C264" s="50">
        <v>44888.569594907407</v>
      </c>
      <c r="D264" s="50">
        <v>44895.499942129631</v>
      </c>
      <c r="E264" s="50" t="s">
        <v>343</v>
      </c>
      <c r="F264" s="50" t="s">
        <v>45</v>
      </c>
    </row>
    <row r="265" spans="1:6" x14ac:dyDescent="0.25">
      <c r="A265" s="50" t="s">
        <v>344</v>
      </c>
      <c r="B265" s="50" t="s">
        <v>49</v>
      </c>
      <c r="C265" s="50">
        <v>44890.030231481483</v>
      </c>
      <c r="D265" s="50">
        <v>44895.575370370374</v>
      </c>
      <c r="E265" s="50" t="s">
        <v>344</v>
      </c>
      <c r="F265" s="50" t="s">
        <v>45</v>
      </c>
    </row>
    <row r="266" spans="1:6" x14ac:dyDescent="0.25">
      <c r="A266" s="50" t="s">
        <v>345</v>
      </c>
      <c r="B266" s="50" t="s">
        <v>49</v>
      </c>
      <c r="C266" s="50">
        <v>44894.61241898148</v>
      </c>
      <c r="D266" s="50">
        <v>44902.41982638889</v>
      </c>
      <c r="E266" s="50" t="s">
        <v>345</v>
      </c>
      <c r="F266" s="50" t="s">
        <v>45</v>
      </c>
    </row>
    <row r="267" spans="1:6" x14ac:dyDescent="0.25">
      <c r="A267" s="50" t="s">
        <v>346</v>
      </c>
      <c r="B267" s="50" t="s">
        <v>126</v>
      </c>
      <c r="C267" s="50">
        <v>44894.623368055552</v>
      </c>
      <c r="D267" s="50">
        <v>44895.497824074075</v>
      </c>
      <c r="E267" s="50" t="s">
        <v>346</v>
      </c>
      <c r="F267" s="50" t="s">
        <v>45</v>
      </c>
    </row>
    <row r="268" spans="1:6" x14ac:dyDescent="0.25">
      <c r="A268" s="50" t="s">
        <v>347</v>
      </c>
      <c r="B268" s="50" t="s">
        <v>52</v>
      </c>
      <c r="C268" s="50">
        <v>44895.606006944443</v>
      </c>
      <c r="D268" s="50">
        <v>44901.392106481479</v>
      </c>
      <c r="E268" s="50" t="s">
        <v>347</v>
      </c>
      <c r="F268" s="50" t="s">
        <v>45</v>
      </c>
    </row>
    <row r="269" spans="1:6" x14ac:dyDescent="0.25">
      <c r="A269" s="50" t="s">
        <v>348</v>
      </c>
      <c r="B269" s="50" t="s">
        <v>52</v>
      </c>
      <c r="C269" s="50">
        <v>44895.636782407404</v>
      </c>
      <c r="D269" s="50">
        <v>44901.393009259256</v>
      </c>
      <c r="E269" s="50" t="s">
        <v>348</v>
      </c>
      <c r="F269" s="50" t="s">
        <v>45</v>
      </c>
    </row>
    <row r="270" spans="1:6" x14ac:dyDescent="0.25">
      <c r="A270" s="50" t="s">
        <v>349</v>
      </c>
      <c r="B270" s="50" t="s">
        <v>49</v>
      </c>
      <c r="C270" s="50">
        <v>44904.675729166665</v>
      </c>
      <c r="D270" s="50">
        <v>44918.472754629627</v>
      </c>
      <c r="E270" s="50" t="s">
        <v>349</v>
      </c>
      <c r="F270" s="50" t="s">
        <v>45</v>
      </c>
    </row>
    <row r="271" spans="1:6" x14ac:dyDescent="0.25">
      <c r="A271" s="50" t="s">
        <v>350</v>
      </c>
      <c r="B271" s="50" t="s">
        <v>49</v>
      </c>
      <c r="C271" s="50">
        <v>44907.391863425924</v>
      </c>
      <c r="D271" s="50">
        <v>44911.457696759258</v>
      </c>
      <c r="E271" s="50" t="s">
        <v>350</v>
      </c>
      <c r="F271" s="50" t="s">
        <v>45</v>
      </c>
    </row>
    <row r="272" spans="1:6" x14ac:dyDescent="0.25">
      <c r="A272" s="50" t="s">
        <v>351</v>
      </c>
      <c r="B272" s="50" t="s">
        <v>49</v>
      </c>
      <c r="C272" s="50">
        <v>44908.451701388891</v>
      </c>
      <c r="D272" s="50">
        <v>44910.603171296294</v>
      </c>
      <c r="E272" s="50" t="s">
        <v>351</v>
      </c>
      <c r="F272" s="50" t="s">
        <v>45</v>
      </c>
    </row>
    <row r="273" spans="1:6" x14ac:dyDescent="0.25">
      <c r="A273" s="50" t="s">
        <v>352</v>
      </c>
      <c r="B273" s="50" t="s">
        <v>49</v>
      </c>
      <c r="C273" s="50">
        <v>44911.453425925924</v>
      </c>
      <c r="D273" s="50">
        <v>44915.637291666666</v>
      </c>
      <c r="E273" s="50" t="s">
        <v>352</v>
      </c>
      <c r="F273" s="50" t="s">
        <v>45</v>
      </c>
    </row>
    <row r="274" spans="1:6" x14ac:dyDescent="0.25">
      <c r="A274" s="50" t="s">
        <v>353</v>
      </c>
      <c r="B274" s="50" t="s">
        <v>49</v>
      </c>
      <c r="C274" s="50">
        <v>44911.478506944448</v>
      </c>
      <c r="D274" s="50">
        <v>44921.667939814812</v>
      </c>
      <c r="E274" s="50" t="s">
        <v>353</v>
      </c>
      <c r="F274" s="50" t="s">
        <v>45</v>
      </c>
    </row>
    <row r="275" spans="1:6" x14ac:dyDescent="0.25">
      <c r="A275" s="50" t="s">
        <v>354</v>
      </c>
      <c r="B275" s="50" t="s">
        <v>49</v>
      </c>
      <c r="C275" s="50">
        <v>44914.711319444446</v>
      </c>
      <c r="D275" s="50">
        <v>44924.547291666669</v>
      </c>
      <c r="E275" s="50" t="s">
        <v>354</v>
      </c>
      <c r="F275" s="50" t="s">
        <v>45</v>
      </c>
    </row>
    <row r="276" spans="1:6" x14ac:dyDescent="0.25">
      <c r="A276" s="50" t="s">
        <v>355</v>
      </c>
      <c r="B276" s="50" t="s">
        <v>46</v>
      </c>
      <c r="C276" s="50">
        <v>44916.733414351853</v>
      </c>
      <c r="D276" s="50">
        <v>44921.6562037037</v>
      </c>
      <c r="E276" s="50" t="s">
        <v>355</v>
      </c>
      <c r="F276" s="50" t="s">
        <v>45</v>
      </c>
    </row>
    <row r="277" spans="1:6" x14ac:dyDescent="0.25">
      <c r="A277" s="50" t="s">
        <v>356</v>
      </c>
      <c r="B277" s="50" t="s">
        <v>126</v>
      </c>
      <c r="C277" s="50">
        <v>44917.54178240741</v>
      </c>
      <c r="D277" s="50">
        <v>44921.421249999999</v>
      </c>
      <c r="E277" s="50" t="s">
        <v>356</v>
      </c>
      <c r="F277" s="50" t="s">
        <v>45</v>
      </c>
    </row>
    <row r="278" spans="1:6" x14ac:dyDescent="0.25">
      <c r="A278" s="50" t="s">
        <v>357</v>
      </c>
      <c r="B278" s="50" t="s">
        <v>52</v>
      </c>
      <c r="C278" s="50">
        <v>44923.696863425925</v>
      </c>
      <c r="D278" s="50"/>
      <c r="E278" s="50" t="s">
        <v>217</v>
      </c>
      <c r="F278" s="50" t="s">
        <v>100</v>
      </c>
    </row>
    <row r="279" spans="1:6" x14ac:dyDescent="0.25">
      <c r="A279" s="50" t="s">
        <v>358</v>
      </c>
      <c r="B279" s="50" t="s">
        <v>49</v>
      </c>
      <c r="C279" s="50">
        <v>44924.289421296293</v>
      </c>
      <c r="D279" s="50">
        <v>44925.598738425928</v>
      </c>
      <c r="E279" s="50" t="s">
        <v>358</v>
      </c>
      <c r="F279" s="50" t="s">
        <v>45</v>
      </c>
    </row>
    <row r="280" spans="1:6" x14ac:dyDescent="0.25">
      <c r="A280" s="50"/>
      <c r="B280" s="50"/>
      <c r="C280" s="50"/>
      <c r="D280" s="50"/>
      <c r="E280" s="50"/>
      <c r="F280" s="50"/>
    </row>
    <row r="281" spans="1:6" x14ac:dyDescent="0.25">
      <c r="A281" s="50"/>
      <c r="B281" s="50"/>
      <c r="C281" s="50"/>
      <c r="D281" s="50"/>
      <c r="E281" s="50"/>
      <c r="F281" s="50"/>
    </row>
    <row r="282" spans="1:6" x14ac:dyDescent="0.25">
      <c r="A282" s="50"/>
      <c r="B282" s="50"/>
      <c r="C282" s="50"/>
      <c r="D282" s="50"/>
      <c r="E282" s="50"/>
      <c r="F282" s="50"/>
    </row>
    <row r="283" spans="1:6" x14ac:dyDescent="0.25">
      <c r="A283" s="50"/>
      <c r="B283" s="50"/>
      <c r="C283" s="50"/>
      <c r="D283" s="50"/>
      <c r="E283" s="50"/>
      <c r="F283" s="50"/>
    </row>
    <row r="284" spans="1:6" x14ac:dyDescent="0.25">
      <c r="A284" s="50"/>
      <c r="B284" s="50"/>
      <c r="C284" s="50"/>
      <c r="D284" s="50"/>
      <c r="E284" s="50"/>
      <c r="F284" s="50"/>
    </row>
    <row r="285" spans="1:6" x14ac:dyDescent="0.25">
      <c r="A285" s="50"/>
      <c r="B285" s="50"/>
      <c r="C285" s="50"/>
      <c r="D285" s="50"/>
      <c r="E285" s="50"/>
      <c r="F285" s="50"/>
    </row>
    <row r="286" spans="1:6" x14ac:dyDescent="0.25">
      <c r="A286" s="50"/>
      <c r="B286" s="50"/>
      <c r="C286" s="50"/>
      <c r="D286" s="50"/>
      <c r="E286" s="50"/>
      <c r="F286" s="50"/>
    </row>
    <row r="287" spans="1:6" x14ac:dyDescent="0.25">
      <c r="A287" s="50"/>
      <c r="B287" s="50"/>
      <c r="C287" s="50"/>
      <c r="D287" s="50"/>
      <c r="E287" s="50"/>
      <c r="F287" s="50"/>
    </row>
    <row r="288" spans="1:6" x14ac:dyDescent="0.25">
      <c r="A288" s="50"/>
      <c r="B288" s="50"/>
      <c r="C288" s="50"/>
      <c r="D288" s="50"/>
      <c r="E288" s="50"/>
      <c r="F288" s="50"/>
    </row>
    <row r="289" spans="1:6" x14ac:dyDescent="0.25">
      <c r="A289" s="50"/>
      <c r="B289" s="50"/>
      <c r="C289" s="50"/>
      <c r="D289" s="50"/>
      <c r="E289" s="50"/>
      <c r="F289" s="50"/>
    </row>
    <row r="290" spans="1:6" x14ac:dyDescent="0.25">
      <c r="A290" s="50"/>
      <c r="B290" s="50"/>
      <c r="C290" s="50"/>
      <c r="D290" s="50"/>
      <c r="E290" s="50"/>
      <c r="F290" s="50"/>
    </row>
    <row r="291" spans="1:6" x14ac:dyDescent="0.25">
      <c r="A291" s="50"/>
      <c r="B291" s="50"/>
      <c r="C291" s="50"/>
      <c r="D291" s="50"/>
      <c r="E291" s="50"/>
      <c r="F291" s="50"/>
    </row>
    <row r="292" spans="1:6" x14ac:dyDescent="0.25">
      <c r="A292" s="50"/>
      <c r="B292" s="50"/>
      <c r="C292" s="50"/>
      <c r="D292" s="50"/>
      <c r="E292" s="50"/>
      <c r="F292" s="50"/>
    </row>
    <row r="293" spans="1:6" x14ac:dyDescent="0.25">
      <c r="A293" s="50"/>
      <c r="B293" s="50"/>
      <c r="C293" s="50"/>
      <c r="D293" s="50"/>
      <c r="E293" s="50"/>
      <c r="F293" s="50"/>
    </row>
    <row r="294" spans="1:6" x14ac:dyDescent="0.25">
      <c r="A294" s="50"/>
      <c r="B294" s="50"/>
      <c r="C294" s="50"/>
      <c r="D294" s="50"/>
      <c r="E294" s="50"/>
      <c r="F294" s="50"/>
    </row>
    <row r="295" spans="1:6" x14ac:dyDescent="0.25">
      <c r="A295" s="50"/>
      <c r="B295" s="50"/>
      <c r="C295" s="50"/>
      <c r="D295" s="50"/>
      <c r="E295" s="50"/>
      <c r="F295" s="50"/>
    </row>
    <row r="296" spans="1:6" x14ac:dyDescent="0.25">
      <c r="A296" s="50"/>
      <c r="B296" s="50"/>
      <c r="C296" s="50"/>
      <c r="D296" s="50"/>
      <c r="E296" s="50"/>
      <c r="F296" s="50"/>
    </row>
    <row r="297" spans="1:6" x14ac:dyDescent="0.25">
      <c r="A297" s="50"/>
      <c r="B297" s="50"/>
      <c r="C297" s="50"/>
      <c r="D297" s="50"/>
      <c r="E297" s="50"/>
      <c r="F297" s="50"/>
    </row>
    <row r="298" spans="1:6" x14ac:dyDescent="0.25">
      <c r="A298" s="50"/>
      <c r="B298" s="50"/>
      <c r="C298" s="50"/>
      <c r="D298" s="50"/>
      <c r="E298" s="50"/>
      <c r="F298" s="50"/>
    </row>
    <row r="299" spans="1:6" x14ac:dyDescent="0.25">
      <c r="A299" s="50"/>
      <c r="B299" s="50"/>
      <c r="C299" s="50"/>
      <c r="D299" s="50"/>
      <c r="E299" s="50"/>
      <c r="F299" s="50"/>
    </row>
    <row r="300" spans="1:6" x14ac:dyDescent="0.25">
      <c r="A300" s="50"/>
      <c r="B300" s="50"/>
      <c r="C300" s="50"/>
      <c r="D300" s="50"/>
      <c r="E300" s="50"/>
      <c r="F300" s="50"/>
    </row>
    <row r="301" spans="1:6" x14ac:dyDescent="0.25">
      <c r="A301" s="50"/>
      <c r="B301" s="50"/>
      <c r="C301" s="50"/>
      <c r="D301" s="50"/>
      <c r="E301" s="50"/>
      <c r="F301" s="50"/>
    </row>
    <row r="302" spans="1:6" x14ac:dyDescent="0.25">
      <c r="A302" s="50"/>
      <c r="B302" s="50"/>
      <c r="C302" s="50"/>
      <c r="D302" s="50"/>
      <c r="E302" s="50"/>
      <c r="F302" s="50"/>
    </row>
    <row r="303" spans="1:6" x14ac:dyDescent="0.25">
      <c r="A303" s="50"/>
      <c r="B303" s="50"/>
      <c r="C303" s="50"/>
      <c r="D303" s="50"/>
      <c r="E303" s="50"/>
      <c r="F303" s="50"/>
    </row>
    <row r="304" spans="1:6" x14ac:dyDescent="0.25">
      <c r="A304" s="50"/>
      <c r="B304" s="50"/>
      <c r="C304" s="50"/>
      <c r="D304" s="50"/>
      <c r="E304" s="50"/>
      <c r="F304" s="50"/>
    </row>
    <row r="305" spans="1:6" x14ac:dyDescent="0.25">
      <c r="A305" s="50"/>
      <c r="B305" s="50"/>
      <c r="C305" s="50"/>
      <c r="D305" s="50"/>
      <c r="E305" s="50"/>
      <c r="F305" s="50"/>
    </row>
    <row r="306" spans="1:6" x14ac:dyDescent="0.25">
      <c r="A306" s="50"/>
      <c r="B306" s="50"/>
      <c r="C306" s="50"/>
      <c r="D306" s="50"/>
      <c r="E306" s="50"/>
      <c r="F306" s="50"/>
    </row>
    <row r="307" spans="1:6" x14ac:dyDescent="0.25">
      <c r="A307" s="50"/>
      <c r="B307" s="50"/>
      <c r="C307" s="50"/>
      <c r="D307" s="50"/>
      <c r="E307" s="50"/>
      <c r="F307" s="50"/>
    </row>
    <row r="308" spans="1:6" x14ac:dyDescent="0.25">
      <c r="A308" s="50"/>
      <c r="B308" s="50"/>
      <c r="C308" s="50"/>
      <c r="D308" s="50"/>
      <c r="E308" s="50"/>
      <c r="F308" s="50"/>
    </row>
    <row r="309" spans="1:6" x14ac:dyDescent="0.25">
      <c r="A309" s="50"/>
      <c r="B309" s="50"/>
      <c r="C309" s="50"/>
      <c r="D309" s="50"/>
      <c r="E309" s="50"/>
      <c r="F309" s="50"/>
    </row>
    <row r="310" spans="1:6" x14ac:dyDescent="0.25">
      <c r="A310" s="50"/>
      <c r="B310" s="50"/>
      <c r="C310" s="50"/>
      <c r="D310" s="50"/>
      <c r="E310" s="50"/>
      <c r="F310" s="50"/>
    </row>
    <row r="311" spans="1:6" x14ac:dyDescent="0.25">
      <c r="A311" s="50"/>
      <c r="B311" s="50"/>
      <c r="C311" s="50"/>
      <c r="D311" s="50"/>
      <c r="E311" s="50"/>
      <c r="F311" s="50"/>
    </row>
    <row r="312" spans="1:6" x14ac:dyDescent="0.25">
      <c r="A312" s="50"/>
      <c r="B312" s="50"/>
      <c r="C312" s="50"/>
      <c r="D312" s="50"/>
      <c r="E312" s="50"/>
      <c r="F312" s="50"/>
    </row>
    <row r="313" spans="1:6" x14ac:dyDescent="0.25">
      <c r="A313" s="50"/>
      <c r="B313" s="50"/>
      <c r="C313" s="50"/>
      <c r="D313" s="50"/>
      <c r="E313" s="50"/>
      <c r="F313" s="50"/>
    </row>
    <row r="314" spans="1:6" x14ac:dyDescent="0.25">
      <c r="A314" s="50"/>
      <c r="B314" s="50"/>
      <c r="C314" s="50"/>
      <c r="D314" s="50"/>
      <c r="E314" s="50"/>
      <c r="F314" s="50"/>
    </row>
    <row r="315" spans="1:6" x14ac:dyDescent="0.25">
      <c r="A315" s="50"/>
      <c r="B315" s="50"/>
      <c r="C315" s="50"/>
      <c r="D315" s="50"/>
      <c r="E315" s="50"/>
      <c r="F315" s="50"/>
    </row>
    <row r="316" spans="1:6" x14ac:dyDescent="0.25">
      <c r="A316" s="50"/>
      <c r="B316" s="50"/>
      <c r="C316" s="50"/>
      <c r="D316" s="50"/>
      <c r="E316" s="50"/>
      <c r="F316" s="50"/>
    </row>
    <row r="317" spans="1:6" x14ac:dyDescent="0.25">
      <c r="A317" s="50"/>
      <c r="B317" s="50"/>
      <c r="C317" s="50"/>
      <c r="D317" s="50"/>
      <c r="E317" s="50"/>
      <c r="F317" s="50"/>
    </row>
    <row r="318" spans="1:6" x14ac:dyDescent="0.25">
      <c r="A318" s="50"/>
      <c r="B318" s="50"/>
      <c r="C318" s="50"/>
      <c r="D318" s="50"/>
      <c r="E318" s="50"/>
      <c r="F318" s="50"/>
    </row>
    <row r="319" spans="1:6" x14ac:dyDescent="0.25">
      <c r="A319" s="50"/>
      <c r="B319" s="50"/>
      <c r="C319" s="50"/>
      <c r="D319" s="50"/>
      <c r="E319" s="50"/>
      <c r="F319" s="50"/>
    </row>
    <row r="320" spans="1:6" x14ac:dyDescent="0.25">
      <c r="A320" s="50"/>
      <c r="B320" s="50"/>
      <c r="C320" s="50"/>
      <c r="D320" s="50"/>
      <c r="E320" s="50"/>
      <c r="F320" s="50"/>
    </row>
    <row r="321" spans="1:6" x14ac:dyDescent="0.25">
      <c r="A321" s="50"/>
      <c r="B321" s="50"/>
      <c r="C321" s="50"/>
      <c r="D321" s="50"/>
      <c r="E321" s="50"/>
      <c r="F321" s="50"/>
    </row>
    <row r="322" spans="1:6" x14ac:dyDescent="0.25">
      <c r="A322" s="50"/>
      <c r="B322" s="50"/>
      <c r="C322" s="50"/>
      <c r="D322" s="50"/>
      <c r="E322" s="50"/>
      <c r="F322" s="50"/>
    </row>
    <row r="323" spans="1:6" x14ac:dyDescent="0.25">
      <c r="A323" s="50"/>
      <c r="B323" s="50"/>
      <c r="C323" s="50"/>
      <c r="D323" s="50"/>
      <c r="E323" s="50"/>
      <c r="F323" s="50"/>
    </row>
    <row r="324" spans="1:6" x14ac:dyDescent="0.25">
      <c r="A324" s="50"/>
      <c r="B324" s="50"/>
      <c r="C324" s="50"/>
      <c r="D324" s="50"/>
      <c r="E324" s="50"/>
      <c r="F324" s="50"/>
    </row>
    <row r="325" spans="1:6" x14ac:dyDescent="0.25">
      <c r="A325" s="50"/>
      <c r="B325" s="50"/>
      <c r="C325" s="50"/>
      <c r="D325" s="50"/>
      <c r="E325" s="50"/>
      <c r="F325" s="50"/>
    </row>
    <row r="326" spans="1:6" x14ac:dyDescent="0.25">
      <c r="A326" s="50"/>
      <c r="B326" s="50"/>
      <c r="C326" s="50"/>
      <c r="D326" s="50"/>
      <c r="E326" s="50"/>
      <c r="F326" s="50"/>
    </row>
    <row r="327" spans="1:6" x14ac:dyDescent="0.25">
      <c r="A327" s="50"/>
      <c r="B327" s="50"/>
      <c r="C327" s="50"/>
      <c r="D327" s="50"/>
      <c r="E327" s="50"/>
      <c r="F327" s="50"/>
    </row>
    <row r="328" spans="1:6" x14ac:dyDescent="0.25">
      <c r="A328" s="50"/>
      <c r="B328" s="50"/>
      <c r="C328" s="50"/>
      <c r="D328" s="50"/>
      <c r="E328" s="50"/>
      <c r="F328" s="50"/>
    </row>
    <row r="329" spans="1:6" x14ac:dyDescent="0.25">
      <c r="A329" s="50"/>
      <c r="B329" s="50"/>
      <c r="C329" s="50"/>
      <c r="D329" s="50"/>
      <c r="E329" s="50"/>
      <c r="F329" s="50"/>
    </row>
    <row r="330" spans="1:6" x14ac:dyDescent="0.25">
      <c r="A330" s="50"/>
      <c r="B330" s="50"/>
      <c r="C330" s="50"/>
      <c r="D330" s="50"/>
      <c r="E330" s="50"/>
      <c r="F330" s="50"/>
    </row>
    <row r="331" spans="1:6" x14ac:dyDescent="0.25">
      <c r="A331" s="50"/>
      <c r="B331" s="50"/>
      <c r="C331" s="50"/>
      <c r="D331" s="50"/>
      <c r="E331" s="50"/>
      <c r="F331" s="50"/>
    </row>
    <row r="332" spans="1:6" x14ac:dyDescent="0.25">
      <c r="A332" s="50"/>
      <c r="B332" s="50"/>
      <c r="C332" s="50"/>
      <c r="D332" s="50"/>
      <c r="E332" s="50"/>
      <c r="F332" s="50"/>
    </row>
    <row r="333" spans="1:6" x14ac:dyDescent="0.25">
      <c r="A333" s="50"/>
      <c r="B333" s="50"/>
      <c r="C333" s="50"/>
      <c r="D333" s="50"/>
      <c r="E333" s="50"/>
      <c r="F333" s="50"/>
    </row>
    <row r="334" spans="1:6" x14ac:dyDescent="0.25">
      <c r="A334" s="50"/>
      <c r="B334" s="50"/>
      <c r="C334" s="50"/>
      <c r="D334" s="50"/>
      <c r="E334" s="50"/>
      <c r="F334" s="50"/>
    </row>
    <row r="335" spans="1:6" x14ac:dyDescent="0.25">
      <c r="A335" s="50"/>
      <c r="B335" s="50"/>
      <c r="C335" s="50"/>
      <c r="D335" s="50"/>
      <c r="E335" s="50"/>
      <c r="F335" s="50"/>
    </row>
    <row r="336" spans="1:6" x14ac:dyDescent="0.25">
      <c r="A336" s="50"/>
      <c r="B336" s="50"/>
      <c r="C336" s="50"/>
      <c r="D336" s="50"/>
      <c r="E336" s="50"/>
      <c r="F336" s="50"/>
    </row>
    <row r="337" spans="1:6" x14ac:dyDescent="0.25">
      <c r="A337" s="50"/>
      <c r="B337" s="50"/>
      <c r="C337" s="50"/>
      <c r="D337" s="50"/>
      <c r="E337" s="50"/>
      <c r="F337" s="50"/>
    </row>
    <row r="338" spans="1:6" x14ac:dyDescent="0.25">
      <c r="A338" s="50"/>
      <c r="B338" s="50"/>
      <c r="C338" s="50"/>
      <c r="D338" s="50"/>
      <c r="E338" s="50"/>
      <c r="F338" s="50"/>
    </row>
    <row r="339" spans="1:6" x14ac:dyDescent="0.25">
      <c r="A339" s="50"/>
      <c r="B339" s="50"/>
      <c r="C339" s="50"/>
      <c r="D339" s="50"/>
      <c r="E339" s="50"/>
      <c r="F339" s="50"/>
    </row>
    <row r="340" spans="1:6" x14ac:dyDescent="0.25">
      <c r="A340" s="50"/>
      <c r="B340" s="50"/>
      <c r="C340" s="50"/>
      <c r="D340" s="50"/>
      <c r="E340" s="50"/>
      <c r="F340" s="50"/>
    </row>
    <row r="341" spans="1:6" x14ac:dyDescent="0.25">
      <c r="A341" s="50"/>
      <c r="B341" s="50"/>
      <c r="C341" s="50"/>
      <c r="D341" s="50"/>
      <c r="E341" s="50"/>
      <c r="F341" s="50"/>
    </row>
    <row r="342" spans="1:6" x14ac:dyDescent="0.25">
      <c r="A342" s="50"/>
      <c r="B342" s="50"/>
      <c r="C342" s="50"/>
      <c r="D342" s="50"/>
      <c r="E342" s="50"/>
      <c r="F342" s="50"/>
    </row>
    <row r="343" spans="1:6" x14ac:dyDescent="0.25">
      <c r="A343" s="50"/>
      <c r="B343" s="50"/>
      <c r="C343" s="50"/>
      <c r="D343" s="50"/>
      <c r="E343" s="50"/>
      <c r="F343" s="50"/>
    </row>
    <row r="344" spans="1:6" x14ac:dyDescent="0.25">
      <c r="A344" s="50"/>
      <c r="B344" s="50"/>
      <c r="C344" s="50"/>
      <c r="D344" s="50"/>
      <c r="E344" s="50"/>
      <c r="F344" s="50"/>
    </row>
    <row r="345" spans="1:6" x14ac:dyDescent="0.25">
      <c r="A345" s="50"/>
      <c r="B345" s="50"/>
      <c r="C345" s="50"/>
      <c r="D345" s="50"/>
      <c r="E345" s="50"/>
      <c r="F345" s="50"/>
    </row>
    <row r="346" spans="1:6" x14ac:dyDescent="0.25">
      <c r="A346" s="50"/>
      <c r="B346" s="50"/>
      <c r="C346" s="50"/>
      <c r="D346" s="50"/>
      <c r="E346" s="50"/>
      <c r="F346" s="50"/>
    </row>
    <row r="347" spans="1:6" x14ac:dyDescent="0.25">
      <c r="A347" s="50"/>
      <c r="B347" s="50"/>
      <c r="C347" s="50"/>
      <c r="D347" s="50"/>
      <c r="E347" s="50"/>
      <c r="F347" s="50"/>
    </row>
    <row r="348" spans="1:6" x14ac:dyDescent="0.25">
      <c r="A348" s="50"/>
      <c r="B348" s="50"/>
      <c r="C348" s="50"/>
      <c r="D348" s="50"/>
      <c r="E348" s="50"/>
      <c r="F348" s="50"/>
    </row>
    <row r="349" spans="1:6" x14ac:dyDescent="0.25">
      <c r="A349" s="50"/>
      <c r="B349" s="50"/>
      <c r="C349" s="50"/>
      <c r="D349" s="50"/>
      <c r="E349" s="50"/>
      <c r="F349" s="50"/>
    </row>
    <row r="350" spans="1:6" x14ac:dyDescent="0.25">
      <c r="A350" s="50"/>
      <c r="B350" s="50"/>
      <c r="C350" s="50"/>
      <c r="D350" s="50"/>
      <c r="E350" s="50"/>
      <c r="F350" s="50"/>
    </row>
    <row r="351" spans="1:6" x14ac:dyDescent="0.25">
      <c r="A351" s="50"/>
      <c r="B351" s="50"/>
      <c r="C351" s="50"/>
      <c r="D351" s="50"/>
      <c r="E351" s="50"/>
      <c r="F351" s="50"/>
    </row>
    <row r="352" spans="1:6" x14ac:dyDescent="0.25">
      <c r="A352" s="50"/>
      <c r="B352" s="50"/>
      <c r="C352" s="50"/>
      <c r="D352" s="50"/>
      <c r="E352" s="50"/>
      <c r="F352" s="50"/>
    </row>
    <row r="353" spans="1:6" x14ac:dyDescent="0.25">
      <c r="A353" s="50"/>
      <c r="B353" s="50"/>
      <c r="C353" s="50"/>
      <c r="D353" s="50"/>
      <c r="E353" s="50"/>
      <c r="F353" s="50"/>
    </row>
    <row r="354" spans="1:6" x14ac:dyDescent="0.25">
      <c r="A354" s="50"/>
      <c r="B354" s="50"/>
      <c r="C354" s="50"/>
      <c r="D354" s="50"/>
      <c r="E354" s="50"/>
      <c r="F354" s="50"/>
    </row>
    <row r="355" spans="1:6" x14ac:dyDescent="0.25">
      <c r="A355" s="50"/>
      <c r="B355" s="50"/>
      <c r="C355" s="50"/>
      <c r="D355" s="50"/>
      <c r="E355" s="50"/>
      <c r="F355" s="50"/>
    </row>
    <row r="356" spans="1:6" x14ac:dyDescent="0.25">
      <c r="A356" s="50"/>
      <c r="B356" s="50"/>
      <c r="C356" s="50"/>
      <c r="D356" s="50"/>
      <c r="E356" s="50"/>
      <c r="F356" s="50"/>
    </row>
    <row r="357" spans="1:6" x14ac:dyDescent="0.25">
      <c r="A357" s="50"/>
      <c r="B357" s="50"/>
      <c r="C357" s="50"/>
      <c r="D357" s="50"/>
      <c r="E357" s="50"/>
      <c r="F357" s="50"/>
    </row>
    <row r="358" spans="1:6" x14ac:dyDescent="0.25">
      <c r="A358" s="50"/>
      <c r="B358" s="50"/>
      <c r="C358" s="50"/>
      <c r="D358" s="50"/>
      <c r="E358" s="50"/>
      <c r="F358" s="50"/>
    </row>
    <row r="359" spans="1:6" x14ac:dyDescent="0.25">
      <c r="A359" s="50"/>
      <c r="B359" s="50"/>
      <c r="C359" s="50"/>
      <c r="D359" s="50"/>
      <c r="E359" s="50"/>
      <c r="F359" s="50"/>
    </row>
    <row r="360" spans="1:6" x14ac:dyDescent="0.25">
      <c r="A360" s="50"/>
      <c r="B360" s="50"/>
      <c r="C360" s="50"/>
      <c r="D360" s="50"/>
      <c r="E360" s="50"/>
      <c r="F360" s="50"/>
    </row>
    <row r="361" spans="1:6" x14ac:dyDescent="0.25">
      <c r="A361" s="50"/>
      <c r="B361" s="50"/>
      <c r="C361" s="50"/>
      <c r="D361" s="50"/>
      <c r="E361" s="50"/>
      <c r="F361" s="50"/>
    </row>
    <row r="362" spans="1:6" x14ac:dyDescent="0.25">
      <c r="A362" s="50"/>
      <c r="B362" s="50"/>
      <c r="C362" s="50"/>
      <c r="D362" s="50"/>
      <c r="E362" s="50"/>
      <c r="F362" s="50"/>
    </row>
    <row r="363" spans="1:6" x14ac:dyDescent="0.25">
      <c r="A363" s="50"/>
      <c r="B363" s="50"/>
      <c r="C363" s="50"/>
      <c r="D363" s="50"/>
      <c r="E363" s="50"/>
      <c r="F363" s="50"/>
    </row>
    <row r="364" spans="1:6" x14ac:dyDescent="0.25">
      <c r="A364" s="50"/>
      <c r="B364" s="50"/>
      <c r="C364" s="50"/>
      <c r="D364" s="50"/>
      <c r="E364" s="50"/>
      <c r="F364" s="50"/>
    </row>
    <row r="365" spans="1:6" x14ac:dyDescent="0.25">
      <c r="A365" s="50"/>
      <c r="B365" s="50"/>
      <c r="C365" s="50"/>
      <c r="D365" s="50"/>
      <c r="E365" s="50"/>
      <c r="F365" s="50"/>
    </row>
    <row r="366" spans="1:6" x14ac:dyDescent="0.25">
      <c r="A366" s="50"/>
      <c r="B366" s="50"/>
      <c r="C366" s="50"/>
      <c r="D366" s="50"/>
      <c r="E366" s="50"/>
      <c r="F366" s="50"/>
    </row>
    <row r="367" spans="1:6" x14ac:dyDescent="0.25">
      <c r="A367" s="50"/>
      <c r="B367" s="50"/>
      <c r="C367" s="50"/>
      <c r="D367" s="50"/>
      <c r="E367" s="50"/>
      <c r="F367" s="50"/>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
  <sheetViews>
    <sheetView zoomScaleNormal="100" workbookViewId="0"/>
  </sheetViews>
  <sheetFormatPr baseColWidth="10" defaultColWidth="11.42578125" defaultRowHeight="15" x14ac:dyDescent="0.25"/>
  <cols>
    <col min="1" max="1" width="12.5703125" customWidth="1"/>
    <col min="2" max="2" width="24.140625" customWidth="1"/>
    <col min="3" max="3" width="38.140625" customWidth="1"/>
    <col min="4" max="4" width="134.140625" customWidth="1"/>
    <col min="5" max="26" width="11.42578125" style="24"/>
  </cols>
  <sheetData>
    <row r="1" spans="1:26" ht="15.75" thickBot="1" x14ac:dyDescent="0.3"/>
    <row r="2" spans="1:26" s="6" customFormat="1" ht="15.75" thickBot="1" x14ac:dyDescent="0.3">
      <c r="A2" s="89" t="s">
        <v>35</v>
      </c>
      <c r="B2" s="90"/>
      <c r="C2" s="90"/>
      <c r="D2" s="91"/>
      <c r="E2" s="25"/>
      <c r="F2" s="25"/>
      <c r="G2" s="25"/>
      <c r="H2" s="25"/>
      <c r="I2" s="25"/>
      <c r="J2" s="25"/>
      <c r="K2" s="25"/>
      <c r="L2" s="25"/>
      <c r="M2" s="25"/>
      <c r="N2" s="25"/>
      <c r="O2" s="25"/>
      <c r="P2" s="25"/>
      <c r="Q2" s="25"/>
      <c r="R2" s="25"/>
      <c r="S2" s="25"/>
      <c r="T2" s="25"/>
      <c r="U2" s="25"/>
      <c r="V2" s="25"/>
      <c r="W2" s="25"/>
      <c r="X2" s="25"/>
      <c r="Y2" s="25"/>
      <c r="Z2" s="25"/>
    </row>
    <row r="3" spans="1:26" ht="15.75" thickBot="1" x14ac:dyDescent="0.3"/>
    <row r="4" spans="1:26" ht="15.75" thickBot="1" x14ac:dyDescent="0.3">
      <c r="A4" s="2"/>
      <c r="B4" s="3" t="s">
        <v>25</v>
      </c>
      <c r="C4" s="4" t="s">
        <v>40</v>
      </c>
      <c r="D4" s="5" t="s">
        <v>34</v>
      </c>
    </row>
    <row r="5" spans="1:26" ht="29.1" customHeight="1" x14ac:dyDescent="0.25">
      <c r="A5" s="26" t="s">
        <v>26</v>
      </c>
      <c r="B5" s="30" t="s">
        <v>122</v>
      </c>
      <c r="C5" s="30" t="s">
        <v>22</v>
      </c>
      <c r="D5" s="36" t="s">
        <v>141</v>
      </c>
    </row>
    <row r="6" spans="1:26" ht="30" x14ac:dyDescent="0.25">
      <c r="A6" s="44" t="s">
        <v>27</v>
      </c>
      <c r="B6" s="31" t="s">
        <v>123</v>
      </c>
      <c r="C6" s="31" t="s">
        <v>17</v>
      </c>
      <c r="D6" s="37" t="s">
        <v>140</v>
      </c>
    </row>
    <row r="7" spans="1:26" s="23" customFormat="1" ht="29.1" customHeight="1" x14ac:dyDescent="0.25">
      <c r="A7" s="95" t="s">
        <v>32</v>
      </c>
      <c r="B7" s="32" t="s">
        <v>124</v>
      </c>
      <c r="C7" s="42" t="s">
        <v>15</v>
      </c>
      <c r="D7" s="38" t="s">
        <v>145</v>
      </c>
    </row>
    <row r="8" spans="1:26" s="23" customFormat="1" ht="29.1" customHeight="1" x14ac:dyDescent="0.25">
      <c r="A8" s="95"/>
      <c r="B8" s="32" t="s">
        <v>68</v>
      </c>
      <c r="C8" s="42" t="s">
        <v>15</v>
      </c>
      <c r="D8" s="38" t="s">
        <v>146</v>
      </c>
    </row>
    <row r="9" spans="1:26" s="23" customFormat="1" ht="29.1" customHeight="1" x14ac:dyDescent="0.25">
      <c r="A9" s="95"/>
      <c r="B9" s="32" t="s">
        <v>125</v>
      </c>
      <c r="C9" s="42" t="s">
        <v>15</v>
      </c>
      <c r="D9" s="38" t="s">
        <v>147</v>
      </c>
    </row>
    <row r="10" spans="1:26" s="23" customFormat="1" ht="28.5" customHeight="1" x14ac:dyDescent="0.25">
      <c r="A10" s="95"/>
      <c r="B10" s="32" t="s">
        <v>126</v>
      </c>
      <c r="C10" s="42" t="s">
        <v>15</v>
      </c>
      <c r="D10" s="38" t="s">
        <v>148</v>
      </c>
    </row>
    <row r="11" spans="1:26" s="23" customFormat="1" ht="29.1" customHeight="1" x14ac:dyDescent="0.25">
      <c r="A11" s="95"/>
      <c r="B11" s="32" t="s">
        <v>49</v>
      </c>
      <c r="C11" s="42" t="s">
        <v>15</v>
      </c>
      <c r="D11" s="38" t="s">
        <v>149</v>
      </c>
    </row>
    <row r="12" spans="1:26" s="23" customFormat="1" ht="29.1" customHeight="1" x14ac:dyDescent="0.25">
      <c r="A12" s="95"/>
      <c r="B12" s="32" t="s">
        <v>52</v>
      </c>
      <c r="C12" s="42" t="s">
        <v>15</v>
      </c>
      <c r="D12" s="38" t="s">
        <v>150</v>
      </c>
    </row>
    <row r="13" spans="1:26" ht="29.1" customHeight="1" x14ac:dyDescent="0.25">
      <c r="A13" s="95"/>
      <c r="B13" s="32" t="s">
        <v>44</v>
      </c>
      <c r="C13" s="33" t="s">
        <v>15</v>
      </c>
      <c r="D13" s="39" t="s">
        <v>151</v>
      </c>
    </row>
    <row r="14" spans="1:26" ht="27" customHeight="1" x14ac:dyDescent="0.25">
      <c r="A14" s="95"/>
      <c r="B14" s="33" t="s">
        <v>46</v>
      </c>
      <c r="C14" s="33" t="s">
        <v>16</v>
      </c>
      <c r="D14" s="39" t="s">
        <v>142</v>
      </c>
    </row>
    <row r="15" spans="1:26" ht="27.6" customHeight="1" x14ac:dyDescent="0.25">
      <c r="A15" s="96"/>
      <c r="B15" s="33" t="s">
        <v>9</v>
      </c>
      <c r="C15" s="33" t="s">
        <v>9</v>
      </c>
      <c r="D15" s="39" t="s">
        <v>134</v>
      </c>
    </row>
    <row r="16" spans="1:26" ht="29.1" customHeight="1" x14ac:dyDescent="0.25">
      <c r="A16" s="27" t="s">
        <v>28</v>
      </c>
      <c r="B16" s="31" t="s">
        <v>127</v>
      </c>
      <c r="C16" s="31" t="s">
        <v>41</v>
      </c>
      <c r="D16" s="37" t="s">
        <v>139</v>
      </c>
    </row>
    <row r="17" spans="1:26" ht="29.1" customHeight="1" x14ac:dyDescent="0.25">
      <c r="A17" s="28" t="s">
        <v>29</v>
      </c>
      <c r="B17" s="33" t="s">
        <v>128</v>
      </c>
      <c r="C17" s="33" t="s">
        <v>18</v>
      </c>
      <c r="D17" s="39" t="s">
        <v>138</v>
      </c>
    </row>
    <row r="18" spans="1:26" s="6" customFormat="1" ht="29.1" customHeight="1" x14ac:dyDescent="0.25">
      <c r="A18" s="27" t="s">
        <v>30</v>
      </c>
      <c r="B18" s="31" t="s">
        <v>122</v>
      </c>
      <c r="C18" s="31" t="s">
        <v>23</v>
      </c>
      <c r="D18" s="37" t="s">
        <v>137</v>
      </c>
      <c r="E18" s="25"/>
      <c r="F18" s="25"/>
      <c r="G18" s="25"/>
      <c r="H18" s="25"/>
      <c r="I18" s="25"/>
      <c r="J18" s="25"/>
      <c r="K18" s="25"/>
      <c r="L18" s="25"/>
      <c r="M18" s="25"/>
      <c r="N18" s="25"/>
      <c r="O18" s="25"/>
      <c r="P18" s="25"/>
      <c r="Q18" s="25"/>
      <c r="R18" s="25"/>
      <c r="S18" s="25"/>
      <c r="T18" s="25"/>
      <c r="U18" s="25"/>
      <c r="V18" s="25"/>
      <c r="W18" s="25"/>
      <c r="X18" s="25"/>
      <c r="Y18" s="25"/>
      <c r="Z18" s="25"/>
    </row>
    <row r="19" spans="1:26" ht="29.1" customHeight="1" x14ac:dyDescent="0.25">
      <c r="A19" s="28" t="s">
        <v>31</v>
      </c>
      <c r="B19" s="33" t="s">
        <v>129</v>
      </c>
      <c r="C19" s="33" t="s">
        <v>24</v>
      </c>
      <c r="D19" s="39" t="s">
        <v>136</v>
      </c>
    </row>
    <row r="20" spans="1:26" ht="29.1" customHeight="1" x14ac:dyDescent="0.25">
      <c r="A20" s="92" t="s">
        <v>33</v>
      </c>
      <c r="B20" s="31" t="s">
        <v>100</v>
      </c>
      <c r="C20" s="31" t="s">
        <v>10</v>
      </c>
      <c r="D20" s="37" t="s">
        <v>135</v>
      </c>
    </row>
    <row r="21" spans="1:26" ht="29.1" customHeight="1" x14ac:dyDescent="0.25">
      <c r="A21" s="93"/>
      <c r="B21" s="31" t="s">
        <v>100</v>
      </c>
      <c r="C21" s="31" t="s">
        <v>19</v>
      </c>
      <c r="D21" s="37" t="s">
        <v>132</v>
      </c>
    </row>
    <row r="22" spans="1:26" ht="29.1" customHeight="1" x14ac:dyDescent="0.25">
      <c r="A22" s="93"/>
      <c r="B22" s="31" t="s">
        <v>130</v>
      </c>
      <c r="C22" s="43" t="s">
        <v>0</v>
      </c>
      <c r="D22" s="29" t="s">
        <v>133</v>
      </c>
    </row>
    <row r="23" spans="1:26" ht="30" x14ac:dyDescent="0.25">
      <c r="A23" s="93"/>
      <c r="B23" s="34" t="s">
        <v>47</v>
      </c>
      <c r="C23" s="31" t="s">
        <v>42</v>
      </c>
      <c r="D23" s="40" t="s">
        <v>131</v>
      </c>
    </row>
    <row r="24" spans="1:26" ht="28.5" customHeight="1" thickBot="1" x14ac:dyDescent="0.3">
      <c r="A24" s="94"/>
      <c r="B24" s="35" t="s">
        <v>130</v>
      </c>
      <c r="C24" s="35" t="s">
        <v>43</v>
      </c>
      <c r="D24" s="41" t="s">
        <v>143</v>
      </c>
    </row>
    <row r="25" spans="1:26" s="24" customFormat="1" x14ac:dyDescent="0.25"/>
    <row r="26" spans="1:26" s="24" customFormat="1" x14ac:dyDescent="0.25"/>
    <row r="27" spans="1:26" s="24" customFormat="1" x14ac:dyDescent="0.25"/>
    <row r="28" spans="1:26" s="24" customFormat="1" x14ac:dyDescent="0.25"/>
    <row r="29" spans="1:26" s="24" customFormat="1" x14ac:dyDescent="0.25"/>
    <row r="30" spans="1:26" s="24" customFormat="1" x14ac:dyDescent="0.25"/>
    <row r="31" spans="1:26" s="24" customFormat="1" x14ac:dyDescent="0.25"/>
    <row r="32" spans="1:26" s="24" customFormat="1" x14ac:dyDescent="0.25"/>
    <row r="33" s="24" customFormat="1" x14ac:dyDescent="0.25"/>
    <row r="34" s="24" customFormat="1" x14ac:dyDescent="0.25"/>
    <row r="35" s="24" customFormat="1" x14ac:dyDescent="0.25"/>
    <row r="36" s="24" customFormat="1" x14ac:dyDescent="0.25"/>
    <row r="37" s="24" customFormat="1" x14ac:dyDescent="0.25"/>
    <row r="38" s="24" customFormat="1" x14ac:dyDescent="0.25"/>
    <row r="39" s="24" customFormat="1" x14ac:dyDescent="0.25"/>
    <row r="40" s="24" customFormat="1" x14ac:dyDescent="0.25"/>
    <row r="41" s="24" customFormat="1" x14ac:dyDescent="0.25"/>
    <row r="42" s="24" customFormat="1" x14ac:dyDescent="0.25"/>
    <row r="43" s="24" customFormat="1" x14ac:dyDescent="0.25"/>
    <row r="44" s="24" customFormat="1" x14ac:dyDescent="0.25"/>
    <row r="45" s="24" customFormat="1" x14ac:dyDescent="0.25"/>
    <row r="46" s="24" customFormat="1" x14ac:dyDescent="0.25"/>
    <row r="47" s="24" customFormat="1" x14ac:dyDescent="0.25"/>
    <row r="48" s="24" customFormat="1" x14ac:dyDescent="0.25"/>
    <row r="49" s="24" customFormat="1" x14ac:dyDescent="0.25"/>
    <row r="50" s="24" customFormat="1" x14ac:dyDescent="0.25"/>
    <row r="51" s="24" customFormat="1" x14ac:dyDescent="0.25"/>
    <row r="52" s="24" customFormat="1" x14ac:dyDescent="0.25"/>
    <row r="53" s="24" customFormat="1" x14ac:dyDescent="0.25"/>
    <row r="54" s="24" customFormat="1" x14ac:dyDescent="0.25"/>
    <row r="55" s="24" customFormat="1" x14ac:dyDescent="0.25"/>
    <row r="56" s="24" customFormat="1" x14ac:dyDescent="0.25"/>
    <row r="57" s="24" customFormat="1" x14ac:dyDescent="0.25"/>
    <row r="58" s="24" customFormat="1" x14ac:dyDescent="0.25"/>
    <row r="59" s="24" customFormat="1" x14ac:dyDescent="0.25"/>
    <row r="60" s="24" customFormat="1" x14ac:dyDescent="0.25"/>
    <row r="61" s="24" customFormat="1" x14ac:dyDescent="0.25"/>
    <row r="62" s="24" customFormat="1" x14ac:dyDescent="0.25"/>
    <row r="63" s="24" customFormat="1" x14ac:dyDescent="0.25"/>
    <row r="64" s="24" customFormat="1" x14ac:dyDescent="0.25"/>
    <row r="65" s="24" customFormat="1" x14ac:dyDescent="0.25"/>
    <row r="66" s="24" customFormat="1" x14ac:dyDescent="0.25"/>
    <row r="67" s="24" customFormat="1" x14ac:dyDescent="0.25"/>
    <row r="68" s="24" customFormat="1" x14ac:dyDescent="0.25"/>
    <row r="69" s="24" customFormat="1" x14ac:dyDescent="0.25"/>
    <row r="70" s="24" customFormat="1" x14ac:dyDescent="0.25"/>
    <row r="71" s="24" customFormat="1" x14ac:dyDescent="0.25"/>
    <row r="72" s="24" customFormat="1" x14ac:dyDescent="0.25"/>
    <row r="73" s="24" customFormat="1" x14ac:dyDescent="0.25"/>
    <row r="74" s="24" customFormat="1" x14ac:dyDescent="0.25"/>
    <row r="75" s="24" customFormat="1" x14ac:dyDescent="0.25"/>
    <row r="76" s="24" customFormat="1" x14ac:dyDescent="0.25"/>
    <row r="77" s="24" customFormat="1" x14ac:dyDescent="0.25"/>
    <row r="78" s="24" customFormat="1" x14ac:dyDescent="0.25"/>
    <row r="79" s="24" customFormat="1" x14ac:dyDescent="0.25"/>
    <row r="80" s="24" customFormat="1" x14ac:dyDescent="0.25"/>
    <row r="81" s="24" customFormat="1" x14ac:dyDescent="0.25"/>
    <row r="82" s="24" customFormat="1" x14ac:dyDescent="0.25"/>
    <row r="83" s="24" customFormat="1" x14ac:dyDescent="0.25"/>
    <row r="84" s="24" customFormat="1" x14ac:dyDescent="0.25"/>
    <row r="85" s="24" customFormat="1" x14ac:dyDescent="0.25"/>
    <row r="86" s="24" customFormat="1" x14ac:dyDescent="0.25"/>
    <row r="87" s="24" customFormat="1" x14ac:dyDescent="0.25"/>
    <row r="88" s="24" customFormat="1" x14ac:dyDescent="0.25"/>
    <row r="89" s="24" customFormat="1" x14ac:dyDescent="0.25"/>
    <row r="90" s="24" customFormat="1" x14ac:dyDescent="0.25"/>
    <row r="91" s="24" customFormat="1" x14ac:dyDescent="0.25"/>
    <row r="92" s="24" customFormat="1" x14ac:dyDescent="0.25"/>
    <row r="93" s="24" customFormat="1" x14ac:dyDescent="0.25"/>
    <row r="94" s="24" customFormat="1" x14ac:dyDescent="0.25"/>
    <row r="95" s="24" customFormat="1" x14ac:dyDescent="0.25"/>
    <row r="96" s="24" customFormat="1" x14ac:dyDescent="0.25"/>
    <row r="97" s="24" customFormat="1" x14ac:dyDescent="0.25"/>
    <row r="98" s="24" customFormat="1" x14ac:dyDescent="0.25"/>
    <row r="99" s="24" customFormat="1" x14ac:dyDescent="0.25"/>
    <row r="100" s="24" customFormat="1" x14ac:dyDescent="0.25"/>
  </sheetData>
  <mergeCells count="3">
    <mergeCell ref="A2:D2"/>
    <mergeCell ref="A20:A24"/>
    <mergeCell ref="A7:A15"/>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86BB7-15A7-471D-ACFA-452B6629E248}">
  <dimension ref="A1"/>
  <sheetViews>
    <sheetView workbookViewId="0"/>
  </sheetViews>
  <sheetFormatPr baseColWidth="10" defaultRowHeight="15" x14ac:dyDescent="0.25"/>
  <cols>
    <col min="1" max="1" width="11.42578125" style="24"/>
    <col min="2" max="2" width="11.42578125" style="24" customWidth="1"/>
    <col min="3" max="16384" width="11.42578125" style="24"/>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vt:lpstr>
      <vt:lpstr>Tabla de Homologación y Notas</vt:lpstr>
      <vt:lpstr>Respuesta Resolutiva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Carolina Urtubia Ávila</cp:lastModifiedBy>
  <dcterms:created xsi:type="dcterms:W3CDTF">2020-07-10T15:23:30Z</dcterms:created>
  <dcterms:modified xsi:type="dcterms:W3CDTF">2023-01-04T18:35:15Z</dcterms:modified>
</cp:coreProperties>
</file>