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J:\SIID 2022\PMG 2022\EJERCICIOS METODOLOGICOS\2 EJERCICIO\"/>
    </mc:Choice>
  </mc:AlternateContent>
  <xr:revisionPtr revIDLastSave="0" documentId="13_ncr:1_{F34A1809-4EE0-4927-BD12-EBB16C06E7BD}" xr6:coauthVersionLast="47" xr6:coauthVersionMax="47" xr10:uidLastSave="{00000000-0000-0000-0000-000000000000}"/>
  <bookViews>
    <workbookView xWindow="-120" yWindow="-120" windowWidth="29040" windowHeight="15840" tabRatio="711" xr2:uid="{00000000-000D-0000-FFFF-FFFF00000000}"/>
  </bookViews>
  <sheets>
    <sheet name="JULIO MV" sheetId="33" r:id="rId1"/>
    <sheet name="TABLA DE HOMOLOGA MV" sheetId="29" r:id="rId2"/>
    <sheet name="ACERCA DEL INDICADOR" sheetId="4" state="hidden" r:id="rId3"/>
    <sheet name="Reporte" sheetId="14" r:id="rId4"/>
    <sheet name="Hoja2" sheetId="10" state="hidden" r:id="rId5"/>
  </sheets>
  <definedNames>
    <definedName name="_xlnm._FilterDatabase" localSheetId="4" hidden="1">Hoja2!$A$1:$D$38</definedName>
    <definedName name="_xlnm._FilterDatabase" localSheetId="0" hidden="1">'JULIO MV'!$A$6:$K$303</definedName>
    <definedName name="_xlnm.Print_Area" localSheetId="2">'ACERCA DEL INDICADOR'!$A$1:$L$42</definedName>
    <definedName name="_xlnm.Print_Area" localSheetId="0">'JULIO MV'!$A$1:$K$303</definedName>
    <definedName name="_xlnm.Print_Titles" localSheetId="0">'JULIO MV'!$6:$6</definedName>
  </definedNames>
  <calcPr calcId="181029"/>
  <customWorkbookViews>
    <customWorkbookView name="Filtro 1" guid="{E09C98BC-FA08-4316-A6AB-617EB7878EAB}" maximized="1" windowWidth="0" windowHeight="0" activeSheetId="0"/>
    <customWorkbookView name="Filtro 2" guid="{B79D6F0A-9B7B-4DB0-AAAC-36D9921D7D7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99" i="33" l="1"/>
  <c r="B297" i="33"/>
  <c r="B293" i="33"/>
  <c r="B292" i="33"/>
  <c r="B288" i="33"/>
  <c r="B282" i="33"/>
  <c r="B278" i="33"/>
  <c r="B276" i="33"/>
  <c r="B273" i="33"/>
  <c r="B272" i="33"/>
  <c r="B271" i="33"/>
  <c r="B268" i="33"/>
  <c r="B264" i="33"/>
  <c r="B263" i="33"/>
  <c r="B261" i="33"/>
  <c r="B260" i="33"/>
  <c r="B259" i="33"/>
  <c r="B258" i="33"/>
  <c r="B256" i="33"/>
  <c r="B255" i="33"/>
  <c r="B254" i="33"/>
  <c r="B253" i="33"/>
  <c r="B252" i="33"/>
  <c r="B249" i="33"/>
  <c r="B248" i="33"/>
  <c r="B246" i="33"/>
  <c r="B244"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09" i="33"/>
  <c r="B208" i="33"/>
  <c r="B207" i="33"/>
  <c r="B206" i="33"/>
  <c r="B205" i="33"/>
  <c r="B204" i="33"/>
  <c r="B203" i="33"/>
  <c r="B202" i="33"/>
  <c r="B201" i="33"/>
  <c r="B200" i="33"/>
  <c r="B198" i="33"/>
  <c r="B197"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A35" i="29" l="1"/>
  <c r="D6" i="14" l="1"/>
  <c r="D7" i="14"/>
  <c r="D8" i="14"/>
  <c r="D9" i="14"/>
  <c r="D10" i="14"/>
  <c r="D11" i="14"/>
  <c r="D12" i="14"/>
  <c r="D13" i="14"/>
  <c r="D14" i="14"/>
  <c r="D15" i="14"/>
  <c r="D16" i="14"/>
  <c r="D17" i="14"/>
  <c r="D5" i="14"/>
  <c r="D18" i="14" l="1"/>
  <c r="A15" i="4" l="1"/>
</calcChain>
</file>

<file path=xl/sharedStrings.xml><?xml version="1.0" encoding="utf-8"?>
<sst xmlns="http://schemas.openxmlformats.org/spreadsheetml/2006/main" count="2052" uniqueCount="173">
  <si>
    <t>TEMA</t>
  </si>
  <si>
    <t>BIEN / SERVICIO CATALOGO DGAC</t>
  </si>
  <si>
    <t>ESTADO DGAC</t>
  </si>
  <si>
    <t>PRODUCTO O SERVICIO</t>
  </si>
  <si>
    <t>Normativa Operacional</t>
  </si>
  <si>
    <t>Vencida</t>
  </si>
  <si>
    <t>Reclamo</t>
  </si>
  <si>
    <t>Gestión Comercial</t>
  </si>
  <si>
    <t>Certificación de Empresas</t>
  </si>
  <si>
    <t>Servicios Aeroportuarios de Seguridad de Aviación</t>
  </si>
  <si>
    <t>Cerrada</t>
  </si>
  <si>
    <t>Gestión de Personal</t>
  </si>
  <si>
    <t>Servicios de otros Organismos Privados</t>
  </si>
  <si>
    <t>Prevención e Investigación de Incidentes y Accidentes de Aviación</t>
  </si>
  <si>
    <t>Fiscalizaciones</t>
  </si>
  <si>
    <t>Certificación de Aeronaves</t>
  </si>
  <si>
    <t>Servicios de Ayuda a la Navegación Aérea</t>
  </si>
  <si>
    <t>Licencias al Personal Aeronáutico</t>
  </si>
  <si>
    <t>Gestión Logística</t>
  </si>
  <si>
    <t>Servicios de Concesionaria</t>
  </si>
  <si>
    <t>Investigación de Infracciones Aeronáuticas</t>
  </si>
  <si>
    <t>Servicio de Oficinas de Información, Reclamos y Sugerencias</t>
  </si>
  <si>
    <t>Servicio de Comunicaciones y de Información Pública</t>
  </si>
  <si>
    <t>Servicios de otros Organismos Públicos</t>
  </si>
  <si>
    <t>Abierta</t>
  </si>
  <si>
    <t>INDICADOR: Reclamos Respondidos</t>
  </si>
  <si>
    <t>FÓRMULA DE CÁLCULO:</t>
  </si>
  <si>
    <t>Valor numerador:</t>
  </si>
  <si>
    <t>Valor Denominador:</t>
  </si>
  <si>
    <t>CÁLCULO DEL RESULTADO EFECTIVO DEL INDICADOR:</t>
  </si>
  <si>
    <t>Para el calculo del indicador se realizan los siguientes filtros:</t>
  </si>
  <si>
    <t>Numerador: Número de reclamos respondidos en año t</t>
  </si>
  <si>
    <t>Denominador: Número de reclamos recibidos en año t</t>
  </si>
  <si>
    <t>CONSIDERACIONES:</t>
  </si>
  <si>
    <t>a) Las solicitudes OIRS son procesadas por el Servicio a través de un aplicativo informático denominado Plataforma OIRS.</t>
  </si>
  <si>
    <t xml:space="preserve">FECHA REPORTE: </t>
  </si>
  <si>
    <t>ATENCIONES</t>
  </si>
  <si>
    <t>ACTUACIONES</t>
  </si>
  <si>
    <t>PRODUCTO</t>
  </si>
  <si>
    <t>DERIVACION EXTERNA</t>
  </si>
  <si>
    <t/>
  </si>
  <si>
    <t>Atenciones</t>
  </si>
  <si>
    <t>Actuaciones</t>
  </si>
  <si>
    <t>Clasificación asociado a un reclamo relacionada con un trato cortés. En definitiva, toda la interacción, presencial o no, entre el funcionario y el usuario. Incluye los aspectos de cortesía, amabilidad, conocimiento del trámite.</t>
  </si>
  <si>
    <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t>
  </si>
  <si>
    <t>Clasificación asociada a un reclamo relacionado al cumplimiento de requisitos de un proceso o procedimiento o normativa vigente.</t>
  </si>
  <si>
    <t>Cuando la materia no es de responsabilidad de la DGAC y en la respuesta se indica al menos el organismo competente</t>
  </si>
  <si>
    <t>e) Si el campo "FECHA DE RESPUESTA" (columna F), se encuentra vacía significa que el reclamo no ha sido respondido</t>
  </si>
  <si>
    <t>f) El N° de oficio o identificación de la respuesta (columna B "ID RESPUESTA") utilizado por el Servicio, es el mismo "ID DEL RECLAMO" (columna A)</t>
  </si>
  <si>
    <t>c) Una vez entregada una respuesta, el usuario dispone de 15 días hábiles para expresar conformidad/no conformidad. 
Pasado el plazo y no hay respuesta de conformidad/no conformidad, la solicitud cierra con fecha en que se envió la respuesta.</t>
  </si>
  <si>
    <t>h) Para la fecha de respuesta de reclamo se considera la fecha de la ultima respuesta resolutiva</t>
  </si>
  <si>
    <t>RESULTADO DEL PERIODO</t>
  </si>
  <si>
    <t>i) Aquellas solicitudes que se encuentren con fecha de respuesta y en estado abierta se consideraran en análisis ya que pudieran existir futuras interacciones con el usuario modificando la fecha de la respuesta definitiva</t>
  </si>
  <si>
    <t>b) Se categorizan en Reclamos, Sugerencias, Información, Felicitación y Consulta</t>
  </si>
  <si>
    <t>RESPUESTA RESOLUTIVA</t>
  </si>
  <si>
    <t>Se considera como respuesta resolutiva la ultima respuesta entregada por el Servicio y que ha finalizado el tiempo para expresar conformidad o no conformidad</t>
  </si>
  <si>
    <t>j) DEFINICIONES</t>
  </si>
  <si>
    <t>Admision a Carrera impartidas por ETA</t>
  </si>
  <si>
    <t>Servicios de Lineas Aéreas</t>
  </si>
  <si>
    <t>Servicios de Meterología Aeronáutica</t>
  </si>
  <si>
    <t>Gestión Júridica</t>
  </si>
  <si>
    <t>PERIODO INFORMADO PARA RECLAMOS RECIBIDOS: Reclamos recepcionados el año 2020 y no resueltos ese año, más los reclamos recepcionados al 31-01-2021.</t>
  </si>
  <si>
    <t>Respondido</t>
  </si>
  <si>
    <t>PRODUCTO ESTRATEGICO</t>
  </si>
  <si>
    <t>NORMATIVA</t>
  </si>
  <si>
    <t>SUBPRODUCTO ESTRATEGICO</t>
  </si>
  <si>
    <t>FISCALIZACION</t>
  </si>
  <si>
    <t>SERVICIOS AERONAUTICOS</t>
  </si>
  <si>
    <t>Fiscalización Seguridad Operacional.</t>
  </si>
  <si>
    <t>Fiscalización Seguridad Aviación Civil.</t>
  </si>
  <si>
    <t>Certificaciones</t>
  </si>
  <si>
    <t>Licencias y Habilitaciones al Personal Aeronáutico</t>
  </si>
  <si>
    <t>Prevención de Incidentes y Accidentes de Aviación</t>
  </si>
  <si>
    <t>Investigación de Incidentes y Accidentes de Aviación.</t>
  </si>
  <si>
    <t>Servicios de Seguridad de Aviación</t>
  </si>
  <si>
    <t>Servicio de Salvamento y Extinción de Incendio.</t>
  </si>
  <si>
    <t>Servicios de Tránsito Aéreo</t>
  </si>
  <si>
    <t>Servicios de Telecomunicaciones Aeronáuticas</t>
  </si>
  <si>
    <t>Servicios de Información Aeronáutica</t>
  </si>
  <si>
    <t>Servicios de Meteorología Aeronáutica</t>
  </si>
  <si>
    <t>Servicios de Meteorología No Aeronáutica</t>
  </si>
  <si>
    <t>SERVICIO EN PLATAFORMA OIRS</t>
  </si>
  <si>
    <t>Servicios Aeroportuarioso de Salvamento y Extinción de Incendio</t>
  </si>
  <si>
    <t>Habilitaciones</t>
  </si>
  <si>
    <t>Servicios de Meterología no Aeronáutica</t>
  </si>
  <si>
    <t>Servicio de Biblioteca y Archivo Histórico Aeronáutico</t>
  </si>
  <si>
    <t>Servicio de Difusión del Patrimonio Histórico Aeronáutico</t>
  </si>
  <si>
    <t>Gestión de Planificación y Desarrollo</t>
  </si>
  <si>
    <t>Gestión de Finanzas</t>
  </si>
  <si>
    <t>Gestión de TICs</t>
  </si>
  <si>
    <t>Gestión de Auditoria Interna</t>
  </si>
  <si>
    <t>Gestión Bienestar Social</t>
  </si>
  <si>
    <t>Gestión Ambiental</t>
  </si>
  <si>
    <t>Seguro</t>
  </si>
  <si>
    <t>Otro</t>
  </si>
  <si>
    <t>Concurso Publico</t>
  </si>
  <si>
    <t>Servicios Aeronáuticos</t>
  </si>
  <si>
    <t>Derivacion Externa</t>
  </si>
  <si>
    <t>Fiscalización</t>
  </si>
  <si>
    <t>Normativa</t>
  </si>
  <si>
    <t>Gestión Interna</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</si>
  <si>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4°)En la columna H "ESTADO DE RECLAMO" selecciones "Respondida"
5°)En la columna F “FECHA DE RESPUESTA”, seleccionar los meses de interés para el cálculo. Ejemplo. Si se desea calcular el efectivo a Marzo, deberá seleccionar Enero 2021, Febrero 2021 y Marzo 2021.
6°) Contar el resultado obtenido una vez aplicado los filtros señalados desde en la Columna A " ID DEL RECLAMO"
</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</si>
  <si>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 Contar el resultado obtenido una vez aplicado los filtros señalados desde en la Columna A " ID DEL RECLAMO"
</t>
  </si>
  <si>
    <t>d) Para el cálculo del indicador los Reclamos son clasificados de acuerdo a los productos estratégicos declarados en Plan Estratégico 2019 - 2030
- Fiscalización
- Normativa
- Servicios Aeronáuticos
 A esta clasificación, también se suman los Reclamos referidos a la Gestión Interna del Servicio.</t>
  </si>
  <si>
    <t>PERIODO INFORMADO PARA RECLAMOS RESPONDIDOS: 01-01-2021 al 28-02-21</t>
  </si>
  <si>
    <t>g) para el calculo del indicador no se consideran los reclamos derivados a organismos externos</t>
  </si>
  <si>
    <t>Nº OIRS</t>
  </si>
  <si>
    <t>Fecha</t>
  </si>
  <si>
    <t>N° de oficio o identificación del documento en que se contiene la respuesta</t>
  </si>
  <si>
    <t>Fecha Última Respuesta</t>
  </si>
  <si>
    <t>Estado del reclamo</t>
  </si>
  <si>
    <t>Actuaciones, atenciones o productos (bienes y/o servicios) que aplica</t>
  </si>
  <si>
    <t>Tabla de Homologación y Notas</t>
  </si>
  <si>
    <t>Medio de Verificación</t>
  </si>
  <si>
    <t>Observaciones</t>
  </si>
  <si>
    <t>Columna A</t>
  </si>
  <si>
    <t>Columna B</t>
  </si>
  <si>
    <t xml:space="preserve">Productos </t>
  </si>
  <si>
    <t xml:space="preserve">Atenciones </t>
  </si>
  <si>
    <t>Columna C</t>
  </si>
  <si>
    <t>Fecha de respuesta</t>
  </si>
  <si>
    <t xml:space="preserve">N° de oficio o identificación del documento en que se contiene la respuesta </t>
  </si>
  <si>
    <t>Columna F</t>
  </si>
  <si>
    <t>Estado del 
reclamo</t>
  </si>
  <si>
    <t>Ingresado</t>
  </si>
  <si>
    <t>En análisis</t>
  </si>
  <si>
    <t>Columna J</t>
  </si>
  <si>
    <t>Productos</t>
  </si>
  <si>
    <t>Subcategorías columna j</t>
  </si>
  <si>
    <t>Columna H</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</si>
  <si>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</si>
  <si>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</si>
  <si>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</si>
  <si>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</si>
  <si>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</si>
  <si>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</si>
  <si>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</si>
  <si>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</si>
  <si>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</si>
  <si>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</si>
  <si>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</si>
  <si>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</si>
  <si>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</si>
  <si>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</si>
  <si>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</si>
  <si>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</si>
  <si>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</si>
  <si>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</si>
  <si>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Subcategorías columna H</t>
  </si>
  <si>
    <t>En Análisis</t>
  </si>
  <si>
    <t>HORA DEL REPORTE</t>
  </si>
  <si>
    <t>Código único de identificación (ID) del reclamo</t>
  </si>
  <si>
    <t>Campos mínimos requeridos por DS N° 465/2021</t>
  </si>
  <si>
    <t>Homologación MV DS N° 465/2021</t>
  </si>
  <si>
    <t>Fecha de ingreso</t>
  </si>
  <si>
    <t>Desistido</t>
  </si>
  <si>
    <t>Derivado</t>
  </si>
  <si>
    <t>Derivada a Externo</t>
  </si>
  <si>
    <t>Información complementaria a DS N° 465/2021</t>
  </si>
  <si>
    <t>OBSERVACIONES</t>
  </si>
  <si>
    <t>Usuario no presenta antecedentes</t>
  </si>
  <si>
    <t>Solicitud tramitada a través de OIRS 11231</t>
  </si>
  <si>
    <t>INDICADOR: RECLAMOS RESPONDIDOS - PMG 2022</t>
  </si>
  <si>
    <t>Solicitud respondida a través de OIRS 11267</t>
  </si>
  <si>
    <t>Solicitud respondida a través de OIRS 11403</t>
  </si>
  <si>
    <t xml:space="preserve"> Actuaciones</t>
  </si>
  <si>
    <t>La Institución cuenta con plataforma propia para la tramitación de solicitudes OIRS, no obstante ésta no considera el campo "Actuaciones, atenciones o productos (bienes y/o servicios) que aplica" exigido por el Decreto N° 465/2021, incorporando esta columna de manera manual al medio de verificación con los categoría definidas en el propio decreto N° 465/2021</t>
  </si>
  <si>
    <t>La Institución cuenta con plataforma propia para la tramitación de solicitudes OIRS, no obstante ésta no considera el campo "Estado del Reclamo" exigido por el Decreto N° 465/2021, incorporando esta columna de manera manual al medio de verificación con los categoría definidas en el propio decreto N° 465/2021</t>
  </si>
  <si>
    <t>Derivación Parcial</t>
  </si>
  <si>
    <t>PERIODO INFORMADO PARA RECLAMOS RESPONDIDOS: 01-01-2022 al 31-07-22</t>
  </si>
  <si>
    <t>PERIODO INFORMADO PARA RECLAMOS RECIBIDOS: Reclamos recepcionados el año 2021 y no resueltos ese año, más los reclamos recepcionados al 31-07-22</t>
  </si>
  <si>
    <t>Solicitud tiene que ver con la 11754</t>
  </si>
  <si>
    <t>Se complementa informacion con correo de fecha 29_jul_22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</si>
</sst>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0"/>
      <color rgb="FF000000"/>
      <name val="Arial"/>
    </font>
    <font>
      <sz val="11"/>
      <color theme="1"/>
      <name val="Arial"/>
      <family val="2"/>
      <scheme val="minor"/>
    </font>
    <font>
      <sz val="11"/>
      <color theme="1"/>
      <name val="Arial"/>
      <family val="2"/>
      <scheme val="minor"/>
    </font>
    <font>
      <b/>
      <sz val="12"/>
      <color rgb="FF000000"/>
      <name val="Arial"/>
      <family val="2"/>
    </font>
    <font>
      <sz val="10"/>
      <color rgb="FF000000"/>
      <name val="Arial"/>
      <family val="2"/>
    </font>
    <font>
      <b/>
      <sz val="10"/>
      <color rgb="FFFFFFFF"/>
      <name val="Arial"/>
      <family val="2"/>
    </font>
    <font>
      <b/>
      <sz val="10"/>
      <color theme="1"/>
      <name val="Arial"/>
      <family val="2"/>
    </font>
    <font>
      <sz val="10"/>
      <color theme="1"/>
      <name val="Arial"/>
      <family val="2"/>
    </font>
    <font>
      <b/>
      <sz val="10"/>
      <color rgb="FF0070C0"/>
      <name val="Arial"/>
      <family val="2"/>
    </font>
    <font>
      <sz val="10"/>
      <color rgb="FF000000"/>
      <name val="Arial"/>
      <family val="2"/>
    </font>
    <font>
      <b/>
      <sz val="10"/>
      <color rgb="FF000000"/>
      <name val="Arial"/>
      <family val="2"/>
    </font>
    <font>
      <b/>
      <sz val="10"/>
      <color theme="1"/>
      <name val="Arial"/>
      <family val="2"/>
    </font>
    <font>
      <sz val="10"/>
      <color theme="1"/>
      <name val="Arial"/>
      <family val="2"/>
    </font>
    <font>
      <sz val="10"/>
      <name val="Arial"/>
      <family val="2"/>
    </font>
    <font>
      <b/>
      <sz val="11"/>
      <color theme="1"/>
      <name val="Arial"/>
      <family val="2"/>
      <scheme val="minor"/>
    </font>
    <font>
      <sz val="11"/>
      <name val="Arial"/>
      <family val="2"/>
      <scheme val="minor"/>
    </font>
    <font>
      <b/>
      <sz val="11"/>
      <name val="Arial"/>
      <family val="2"/>
      <scheme val="minor"/>
    </font>
    <font>
      <sz val="10"/>
      <color rgb="FF000000"/>
      <name val="Arial"/>
      <family val="2"/>
    </font>
    <font>
      <sz val="10"/>
      <color rgb="FFFFFFFF"/>
      <name val="Arial"/>
      <family val="2"/>
    </font>
  </fonts>
  <fills count="9">
    <fill>
      <patternFill patternType="none"/>
    </fill>
    <fill>
      <patternFill patternType="gray125"/>
    </fill>
    <fill>
      <patternFill patternType="solid">
        <fgColor rgb="FF00B050"/>
        <bgColor rgb="FF00B050"/>
      </patternFill>
    </fill>
    <fill>
      <patternFill patternType="solid">
        <fgColor rgb="FF203764"/>
        <bgColor rgb="FF203764"/>
      </patternFill>
    </fill>
    <fill>
      <patternFill patternType="solid">
        <fgColor theme="0"/>
        <bgColor theme="0"/>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3" fillId="0" borderId="0" applyNumberFormat="0" applyFont="0" applyFill="0" applyBorder="0" applyAlignment="0" applyProtection="0"/>
    <xf numFmtId="0" fontId="2" fillId="0" borderId="0"/>
    <xf numFmtId="0" fontId="4" fillId="0" borderId="0"/>
    <xf numFmtId="9" fontId="17" fillId="0" borderId="0" applyFont="0" applyFill="0" applyBorder="0" applyAlignment="0" applyProtection="0"/>
    <xf numFmtId="0" fontId="1" fillId="0" borderId="0"/>
  </cellStyleXfs>
  <cellXfs count="134">
    <xf numFmtId="0" fontId="0" fillId="0" borderId="0" xfId="0" applyFont="1" applyAlignment="1"/>
    <xf numFmtId="0" fontId="5" fillId="2" borderId="1" xfId="0" applyFont="1" applyFill="1" applyBorder="1" applyAlignment="1">
      <alignment horizontal="center"/>
    </xf>
    <xf numFmtId="0" fontId="4" fillId="0" borderId="0" xfId="0" applyFont="1" applyAlignment="1"/>
    <xf numFmtId="0" fontId="0" fillId="0" borderId="0" xfId="0" applyFont="1" applyAlignment="1">
      <alignment wrapText="1"/>
    </xf>
    <xf numFmtId="0" fontId="5" fillId="3" borderId="3" xfId="0" applyFont="1" applyFill="1" applyBorder="1" applyAlignment="1">
      <alignment horizontal="center"/>
    </xf>
    <xf numFmtId="0" fontId="6" fillId="4" borderId="0" xfId="0" applyFont="1" applyFill="1" applyAlignment="1"/>
    <xf numFmtId="0" fontId="0" fillId="4" borderId="0" xfId="0" applyFont="1" applyFill="1" applyAlignment="1"/>
    <xf numFmtId="0" fontId="4" fillId="4" borderId="0" xfId="0" applyFont="1" applyFill="1" applyAlignment="1">
      <alignment horizontal="left"/>
    </xf>
    <xf numFmtId="0" fontId="7" fillId="4" borderId="0" xfId="0" applyFont="1" applyFill="1" applyAlignment="1"/>
    <xf numFmtId="0" fontId="11" fillId="4" borderId="0" xfId="0" applyFont="1" applyFill="1" applyAlignment="1"/>
    <xf numFmtId="0" fontId="7" fillId="4" borderId="0" xfId="0" applyFont="1" applyFill="1" applyAlignment="1">
      <alignment horizontal="left"/>
    </xf>
    <xf numFmtId="9" fontId="6" fillId="4" borderId="0" xfId="0" applyNumberFormat="1" applyFont="1" applyFill="1" applyAlignment="1">
      <alignment horizontal="left"/>
    </xf>
    <xf numFmtId="0" fontId="0" fillId="0" borderId="0" xfId="0" applyFont="1" applyAlignment="1"/>
    <xf numFmtId="0" fontId="6" fillId="4" borderId="0" xfId="0" applyFont="1" applyFill="1" applyAlignment="1">
      <alignment wrapText="1"/>
    </xf>
    <xf numFmtId="0" fontId="0" fillId="4" borderId="0" xfId="0" applyFont="1" applyFill="1" applyAlignment="1">
      <alignment wrapText="1"/>
    </xf>
    <xf numFmtId="0" fontId="10" fillId="0" borderId="0" xfId="0" applyFont="1" applyAlignment="1">
      <alignment wrapText="1"/>
    </xf>
    <xf numFmtId="0" fontId="9" fillId="0" borderId="0" xfId="0" applyFont="1" applyAlignment="1">
      <alignment vertical="top" wrapText="1"/>
    </xf>
    <xf numFmtId="0" fontId="10" fillId="4" borderId="0" xfId="0" applyFont="1" applyFill="1" applyAlignment="1"/>
    <xf numFmtId="0" fontId="0" fillId="0" borderId="0" xfId="0" applyFont="1" applyAlignment="1">
      <alignment vertical="top" wrapText="1"/>
    </xf>
    <xf numFmtId="0" fontId="11" fillId="4" borderId="0" xfId="0" applyFont="1" applyFill="1" applyAlignment="1">
      <alignment horizontal="left"/>
    </xf>
    <xf numFmtId="0" fontId="4" fillId="4" borderId="0" xfId="0" applyFont="1" applyFill="1" applyAlignment="1"/>
    <xf numFmtId="0" fontId="0" fillId="0" borderId="0" xfId="0" applyFont="1" applyAlignment="1"/>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Border="1" applyAlignment="1"/>
    <xf numFmtId="15" fontId="4" fillId="4" borderId="0" xfId="0" applyNumberFormat="1" applyFont="1" applyFill="1" applyAlignment="1"/>
    <xf numFmtId="0" fontId="2" fillId="0" borderId="0" xfId="2"/>
    <xf numFmtId="0" fontId="2" fillId="8" borderId="0" xfId="2" applyFill="1"/>
    <xf numFmtId="0" fontId="16" fillId="6" borderId="19" xfId="2" applyFont="1" applyFill="1" applyBorder="1" applyAlignment="1">
      <alignment horizontal="center" vertical="center"/>
    </xf>
    <xf numFmtId="0" fontId="16" fillId="6" borderId="20" xfId="2" applyFont="1" applyFill="1" applyBorder="1" applyAlignment="1">
      <alignment horizontal="center" vertical="center"/>
    </xf>
    <xf numFmtId="0" fontId="16" fillId="6" borderId="21" xfId="2" applyFont="1" applyFill="1" applyBorder="1" applyAlignment="1">
      <alignment horizontal="center" vertical="center"/>
    </xf>
    <xf numFmtId="0" fontId="4" fillId="0" borderId="0" xfId="0" applyFont="1" applyBorder="1" applyAlignment="1"/>
    <xf numFmtId="0" fontId="15" fillId="0" borderId="2" xfId="2" applyFont="1" applyBorder="1" applyAlignment="1">
      <alignment horizontal="left" vertical="center"/>
    </xf>
    <xf numFmtId="9" fontId="15" fillId="0" borderId="2" xfId="2" applyNumberFormat="1" applyFont="1" applyBorder="1" applyAlignment="1">
      <alignment horizontal="center" vertical="center"/>
    </xf>
    <xf numFmtId="0" fontId="15" fillId="7" borderId="2" xfId="2" applyFont="1" applyFill="1" applyBorder="1" applyAlignment="1">
      <alignment horizontal="left" vertical="center"/>
    </xf>
    <xf numFmtId="0" fontId="15" fillId="0" borderId="23" xfId="2" applyFont="1" applyBorder="1" applyAlignment="1">
      <alignment horizontal="left" vertical="center"/>
    </xf>
    <xf numFmtId="0" fontId="16" fillId="6" borderId="22" xfId="2" applyFont="1" applyFill="1" applyBorder="1" applyAlignment="1">
      <alignment horizontal="center" vertical="center"/>
    </xf>
    <xf numFmtId="9" fontId="16" fillId="6" borderId="22" xfId="4" applyFont="1" applyFill="1" applyBorder="1" applyAlignment="1">
      <alignment horizontal="center" vertical="center"/>
    </xf>
    <xf numFmtId="0" fontId="4" fillId="0" borderId="2" xfId="0" applyFont="1" applyBorder="1" applyAlignment="1">
      <alignment horizontal="center" vertical="center"/>
    </xf>
    <xf numFmtId="0" fontId="15" fillId="0" borderId="2" xfId="2" applyFont="1" applyBorder="1" applyAlignment="1">
      <alignment horizontal="center" vertical="center"/>
    </xf>
    <xf numFmtId="0" fontId="15" fillId="7" borderId="2" xfId="2" applyFont="1" applyFill="1" applyBorder="1" applyAlignment="1">
      <alignment horizontal="center" vertical="center"/>
    </xf>
    <xf numFmtId="0" fontId="15" fillId="0" borderId="23" xfId="2" applyFont="1" applyBorder="1" applyAlignment="1">
      <alignment horizontal="center" vertical="center"/>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0" xfId="0"/>
    <xf numFmtId="0" fontId="1" fillId="0" borderId="0" xfId="5"/>
    <xf numFmtId="0" fontId="1" fillId="0" borderId="0" xfId="5" applyAlignment="1">
      <alignment wrapText="1"/>
    </xf>
    <xf numFmtId="0" fontId="15" fillId="0" borderId="0" xfId="5" applyFont="1" applyAlignment="1">
      <alignment horizontal="left" vertical="center" wrapText="1"/>
    </xf>
    <xf numFmtId="0" fontId="16" fillId="6" borderId="8" xfId="5" applyFont="1" applyFill="1" applyBorder="1" applyAlignment="1">
      <alignment horizontal="center" vertical="center" wrapText="1"/>
    </xf>
    <xf numFmtId="0" fontId="16" fillId="6" borderId="9" xfId="5" applyFont="1" applyFill="1" applyBorder="1" applyAlignment="1">
      <alignment horizontal="center" vertical="center" wrapText="1"/>
    </xf>
    <xf numFmtId="0" fontId="16" fillId="6" borderId="10" xfId="5" applyFont="1" applyFill="1" applyBorder="1" applyAlignment="1">
      <alignment horizontal="center" vertical="center"/>
    </xf>
    <xf numFmtId="0" fontId="15" fillId="0" borderId="11" xfId="5" applyFont="1" applyBorder="1" applyAlignment="1">
      <alignment horizontal="left" vertical="center" wrapText="1"/>
    </xf>
    <xf numFmtId="0" fontId="15" fillId="0" borderId="12" xfId="5" applyFont="1" applyBorder="1" applyAlignment="1">
      <alignment horizontal="left" vertical="center" wrapText="1"/>
    </xf>
    <xf numFmtId="0" fontId="15" fillId="0" borderId="13" xfId="5" applyFont="1" applyBorder="1" applyAlignment="1">
      <alignment horizontal="left" vertical="center" wrapText="1"/>
    </xf>
    <xf numFmtId="0" fontId="15" fillId="0" borderId="14" xfId="5" applyFont="1" applyBorder="1" applyAlignment="1">
      <alignment horizontal="left" vertical="center"/>
    </xf>
    <xf numFmtId="0" fontId="15" fillId="7" borderId="15" xfId="5" applyFont="1" applyFill="1" applyBorder="1" applyAlignment="1">
      <alignment horizontal="left" vertical="center" wrapText="1"/>
    </xf>
    <xf numFmtId="0" fontId="15" fillId="7" borderId="16" xfId="5" applyFont="1" applyFill="1" applyBorder="1" applyAlignment="1">
      <alignment horizontal="left" vertical="center" wrapText="1"/>
    </xf>
    <xf numFmtId="0" fontId="15" fillId="7" borderId="2" xfId="5" applyFont="1" applyFill="1" applyBorder="1" applyAlignment="1">
      <alignment horizontal="left" vertical="center" wrapText="1"/>
    </xf>
    <xf numFmtId="0" fontId="15" fillId="0" borderId="2" xfId="5" applyFont="1" applyBorder="1" applyAlignment="1">
      <alignment horizontal="right" vertical="center" wrapText="1"/>
    </xf>
    <xf numFmtId="0" fontId="15" fillId="7" borderId="17" xfId="5" applyFont="1" applyFill="1" applyBorder="1" applyAlignment="1">
      <alignment horizontal="left" vertical="center"/>
    </xf>
    <xf numFmtId="0" fontId="15" fillId="0" borderId="15" xfId="5" applyFont="1" applyBorder="1" applyAlignment="1">
      <alignment horizontal="left" vertical="center" wrapText="1"/>
    </xf>
    <xf numFmtId="0" fontId="15" fillId="0" borderId="16" xfId="5" applyFont="1" applyBorder="1" applyAlignment="1">
      <alignment horizontal="left" vertical="center" wrapText="1"/>
    </xf>
    <xf numFmtId="0" fontId="15" fillId="0" borderId="2" xfId="5" applyFont="1" applyBorder="1" applyAlignment="1">
      <alignment horizontal="left" vertical="center" wrapText="1"/>
    </xf>
    <xf numFmtId="0" fontId="15" fillId="0" borderId="17" xfId="5" applyFont="1" applyBorder="1" applyAlignment="1">
      <alignment horizontal="left" vertical="center"/>
    </xf>
    <xf numFmtId="0" fontId="15" fillId="7" borderId="2" xfId="5" applyFont="1" applyFill="1" applyBorder="1" applyAlignment="1">
      <alignment horizontal="right" vertical="center" wrapText="1"/>
    </xf>
    <xf numFmtId="0" fontId="15" fillId="7" borderId="23" xfId="5" applyFont="1" applyFill="1" applyBorder="1" applyAlignment="1">
      <alignment horizontal="right" vertical="center" wrapText="1"/>
    </xf>
    <xf numFmtId="0" fontId="15" fillId="7" borderId="18" xfId="5" applyFont="1" applyFill="1" applyBorder="1" applyAlignment="1">
      <alignment horizontal="right" vertical="center" wrapText="1"/>
    </xf>
    <xf numFmtId="0" fontId="6" fillId="4" borderId="0" xfId="0" applyFont="1" applyFill="1"/>
    <xf numFmtId="0" fontId="0" fillId="4" borderId="0" xfId="0" applyFill="1"/>
    <xf numFmtId="0" fontId="7" fillId="4" borderId="0" xfId="0" applyFont="1" applyFill="1"/>
    <xf numFmtId="0" fontId="6" fillId="0" borderId="0" xfId="0" applyFont="1"/>
    <xf numFmtId="14" fontId="10" fillId="0" borderId="0" xfId="0" applyNumberFormat="1" applyFont="1"/>
    <xf numFmtId="0" fontId="10" fillId="0" borderId="0" xfId="0" applyFont="1"/>
    <xf numFmtId="20" fontId="10" fillId="0" borderId="0" xfId="0" applyNumberFormat="1" applyFont="1"/>
    <xf numFmtId="0" fontId="7" fillId="0" borderId="0" xfId="0" applyFont="1"/>
    <xf numFmtId="0" fontId="6" fillId="0" borderId="0" xfId="0" applyFont="1" applyAlignment="1">
      <alignment horizontal="left"/>
    </xf>
    <xf numFmtId="9" fontId="6" fillId="0" borderId="0" xfId="0" applyNumberFormat="1" applyFont="1" applyAlignment="1">
      <alignment horizontal="left"/>
    </xf>
    <xf numFmtId="0" fontId="4" fillId="0" borderId="2" xfId="0" applyFont="1" applyBorder="1" applyAlignment="1">
      <alignment horizontal="center"/>
    </xf>
    <xf numFmtId="0" fontId="7"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3" fillId="0" borderId="2" xfId="0" applyFont="1" applyBorder="1" applyAlignment="1">
      <alignment horizontal="center" vertical="center"/>
    </xf>
    <xf numFmtId="0" fontId="15" fillId="7" borderId="16" xfId="5" applyFont="1" applyFill="1" applyBorder="1" applyAlignment="1">
      <alignment horizontal="right" vertical="center" wrapText="1"/>
    </xf>
    <xf numFmtId="0" fontId="15" fillId="7" borderId="28" xfId="5" applyFont="1" applyFill="1" applyBorder="1" applyAlignment="1">
      <alignment horizontal="right" vertical="center" wrapText="1"/>
    </xf>
    <xf numFmtId="0" fontId="15" fillId="7" borderId="32" xfId="5" applyFont="1" applyFill="1" applyBorder="1" applyAlignment="1">
      <alignment horizontal="right" vertical="center" wrapText="1"/>
    </xf>
    <xf numFmtId="164" fontId="18" fillId="2" borderId="2" xfId="0" applyNumberFormat="1" applyFont="1" applyFill="1" applyBorder="1" applyAlignment="1">
      <alignment horizontal="center" vertical="center" wrapText="1"/>
    </xf>
    <xf numFmtId="0" fontId="0" fillId="0" borderId="0" xfId="0" applyFont="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0" fillId="0" borderId="0" xfId="0" applyFont="1" applyAlignment="1">
      <alignment horizontal="center"/>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64" fontId="0" fillId="0" borderId="0" xfId="0" applyNumberFormat="1" applyFont="1" applyBorder="1" applyAlignment="1">
      <alignment horizontal="center"/>
    </xf>
    <xf numFmtId="0" fontId="0" fillId="0" borderId="0" xfId="0" applyFont="1" applyBorder="1" applyAlignment="1">
      <alignment horizontal="center" wrapText="1"/>
    </xf>
    <xf numFmtId="0" fontId="4" fillId="0" borderId="0" xfId="0" applyFont="1" applyBorder="1" applyAlignment="1">
      <alignment horizontal="center"/>
    </xf>
    <xf numFmtId="0" fontId="4" fillId="0" borderId="0" xfId="0" applyFont="1" applyAlignment="1">
      <alignment horizontal="left"/>
    </xf>
    <xf numFmtId="0" fontId="4" fillId="0" borderId="4" xfId="0" applyFont="1" applyBorder="1" applyAlignment="1">
      <alignment horizontal="left"/>
    </xf>
    <xf numFmtId="0" fontId="0" fillId="0" borderId="0" xfId="0" applyFont="1" applyBorder="1" applyAlignment="1">
      <alignment horizontal="left"/>
    </xf>
    <xf numFmtId="0" fontId="6" fillId="0" borderId="0" xfId="0" applyFont="1" applyAlignment="1">
      <alignment horizontal="left"/>
    </xf>
    <xf numFmtId="0" fontId="6" fillId="0" borderId="0" xfId="0" applyFont="1" applyAlignment="1">
      <alignment horizontal="left" vertical="center" wrapText="1"/>
    </xf>
    <xf numFmtId="0" fontId="14" fillId="5" borderId="5" xfId="5" applyFont="1" applyFill="1" applyBorder="1" applyAlignment="1">
      <alignment horizontal="center" vertical="center"/>
    </xf>
    <xf numFmtId="0" fontId="14" fillId="5" borderId="6" xfId="5" applyFont="1" applyFill="1" applyBorder="1" applyAlignment="1">
      <alignment horizontal="center" vertical="center"/>
    </xf>
    <xf numFmtId="0" fontId="14" fillId="5" borderId="7" xfId="5" applyFont="1" applyFill="1" applyBorder="1" applyAlignment="1">
      <alignment horizontal="center" vertical="center"/>
    </xf>
    <xf numFmtId="0" fontId="15" fillId="7" borderId="24" xfId="5" applyFont="1" applyFill="1" applyBorder="1" applyAlignment="1">
      <alignment horizontal="left" vertical="center" wrapText="1"/>
    </xf>
    <xf numFmtId="0" fontId="15" fillId="7" borderId="25" xfId="5" applyFont="1" applyFill="1" applyBorder="1" applyAlignment="1">
      <alignment horizontal="left" vertical="center" wrapText="1"/>
    </xf>
    <xf numFmtId="0" fontId="15" fillId="7" borderId="26" xfId="5" applyFont="1" applyFill="1" applyBorder="1" applyAlignment="1">
      <alignment horizontal="left" vertical="center" wrapText="1"/>
    </xf>
    <xf numFmtId="0" fontId="15" fillId="0" borderId="15" xfId="5" applyFont="1" applyBorder="1" applyAlignment="1">
      <alignment horizontal="right" vertical="center" wrapText="1"/>
    </xf>
    <xf numFmtId="0" fontId="15" fillId="7" borderId="29" xfId="5" applyFont="1" applyFill="1" applyBorder="1" applyAlignment="1">
      <alignment horizontal="center" vertical="center" wrapText="1"/>
    </xf>
    <xf numFmtId="0" fontId="15" fillId="7" borderId="30" xfId="5" applyFont="1" applyFill="1" applyBorder="1" applyAlignment="1">
      <alignment horizontal="center" vertical="center" wrapText="1"/>
    </xf>
    <xf numFmtId="0" fontId="15" fillId="7" borderId="31" xfId="5" applyFont="1" applyFill="1" applyBorder="1" applyAlignment="1">
      <alignment horizontal="center" vertical="center" wrapText="1"/>
    </xf>
    <xf numFmtId="0" fontId="15" fillId="0" borderId="24" xfId="5" applyFont="1" applyBorder="1" applyAlignment="1">
      <alignment horizontal="center" vertical="center" wrapText="1"/>
    </xf>
    <xf numFmtId="0" fontId="15" fillId="0" borderId="25" xfId="5" applyFont="1" applyBorder="1" applyAlignment="1">
      <alignment horizontal="center" vertical="center" wrapText="1"/>
    </xf>
    <xf numFmtId="0" fontId="15" fillId="0" borderId="27" xfId="5" applyFont="1" applyBorder="1" applyAlignment="1">
      <alignment horizontal="center" vertical="center" wrapText="1"/>
    </xf>
    <xf numFmtId="0" fontId="7" fillId="4" borderId="0" xfId="0" applyFont="1" applyFill="1" applyAlignment="1">
      <alignment vertical="top" wrapText="1"/>
    </xf>
    <xf numFmtId="0" fontId="12" fillId="4" borderId="0" xfId="0" applyFont="1" applyFill="1" applyAlignment="1">
      <alignment vertical="top" wrapText="1"/>
    </xf>
    <xf numFmtId="0" fontId="9" fillId="0" borderId="0" xfId="0" applyFont="1" applyAlignment="1">
      <alignment vertical="center" wrapText="1"/>
    </xf>
    <xf numFmtId="0" fontId="0" fillId="0" borderId="0" xfId="0" applyFont="1" applyAlignment="1">
      <alignment horizontal="left" wrapText="1"/>
    </xf>
    <xf numFmtId="0" fontId="0" fillId="0" borderId="0" xfId="0" applyFont="1" applyAlignment="1">
      <alignment vertical="center" wrapText="1"/>
    </xf>
    <xf numFmtId="0" fontId="6" fillId="4" borderId="0" xfId="0" applyFont="1" applyFill="1" applyAlignment="1">
      <alignment horizontal="left"/>
    </xf>
    <xf numFmtId="0" fontId="11" fillId="4" borderId="0" xfId="0" applyFont="1" applyFill="1" applyAlignment="1">
      <alignment horizontal="left"/>
    </xf>
    <xf numFmtId="0" fontId="4" fillId="0" borderId="0" xfId="0" applyFont="1" applyAlignment="1">
      <alignment horizontal="left" vertical="center" wrapText="1"/>
    </xf>
    <xf numFmtId="0" fontId="8" fillId="4" borderId="0" xfId="0" applyFont="1" applyFill="1" applyAlignment="1">
      <alignment horizontal="left" vertical="center" wrapText="1"/>
    </xf>
    <xf numFmtId="0" fontId="7" fillId="4" borderId="0" xfId="0" applyFont="1" applyFill="1" applyAlignment="1">
      <alignment horizontal="left" vertical="center" wrapText="1"/>
    </xf>
    <xf numFmtId="0" fontId="6" fillId="4" borderId="0" xfId="0" applyFont="1" applyFill="1" applyAlignment="1">
      <alignment horizontal="left" vertical="center" wrapText="1"/>
    </xf>
    <xf numFmtId="0" fontId="11" fillId="4" borderId="0" xfId="0" applyFont="1" applyFill="1" applyAlignment="1">
      <alignment horizontal="left" vertical="center"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0" borderId="0" xfId="0" applyFont="1" applyFill="1" applyAlignment="1">
      <alignment vertical="top" wrapText="1"/>
    </xf>
    <xf numFmtId="0" fontId="7" fillId="0" borderId="0" xfId="0" applyFont="1" applyFill="1" applyAlignment="1">
      <alignment wrapText="1"/>
    </xf>
    <xf numFmtId="0" fontId="7" fillId="0" borderId="0" xfId="0" applyFont="1" applyFill="1" applyAlignment="1">
      <alignment horizontal="left" vertical="top" wrapText="1"/>
    </xf>
  </cellXfs>
  <cellStyles count="6">
    <cellStyle name="Normal" xfId="0" builtinId="0"/>
    <cellStyle name="Normal 2" xfId="1" xr:uid="{00000000-0005-0000-0000-000001000000}"/>
    <cellStyle name="Normal 3" xfId="2" xr:uid="{00000000-0005-0000-0000-000002000000}"/>
    <cellStyle name="Normal 3 2" xfId="5" xr:uid="{36286AC3-C6B1-47E3-B025-B1D4E2F894DB}"/>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38098</xdr:colOff>
      <xdr:row>35</xdr:row>
      <xdr:rowOff>161924</xdr:rowOff>
    </xdr:from>
    <xdr:to>
      <xdr:col>20</xdr:col>
      <xdr:colOff>617112</xdr:colOff>
      <xdr:row>137</xdr:row>
      <xdr:rowOff>0</xdr:rowOff>
    </xdr:to>
    <xdr:sp macro="" textlink="">
      <xdr:nvSpPr>
        <xdr:cNvPr id="2" name="CuadroTexto 1">
          <a:extLst>
            <a:ext uri="{FF2B5EF4-FFF2-40B4-BE49-F238E27FC236}">
              <a16:creationId xmlns:a16="http://schemas.microsoft.com/office/drawing/2014/main" id="{95F9C836-85DB-4A67-AF9F-10AAD8CEBF20}"/>
            </a:ext>
          </a:extLst>
        </xdr:cNvPr>
        <xdr:cNvSpPr txBox="1"/>
      </xdr:nvSpPr>
      <xdr:spPr>
        <a:xfrm>
          <a:off x="38098" y="8492945"/>
          <a:ext cx="22285282" cy="176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Notas:</a:t>
          </a:r>
        </a:p>
        <a:p>
          <a:r>
            <a:rPr lang="en-US" sz="1100" b="1">
              <a:solidFill>
                <a:schemeClr val="dk1"/>
              </a:solidFill>
              <a:effectLst/>
              <a:latin typeface="+mn-lt"/>
              <a:ea typeface="+mn-ea"/>
              <a:cs typeface="+mn-cs"/>
            </a:rPr>
            <a:t>CÁLCULO DEL RESULTADO EFECTIVO DEL INDICADOR: Para el cálculo del indicador se realizan los siguientes filtros:  </a:t>
          </a:r>
        </a:p>
        <a:p>
          <a:r>
            <a:rPr lang="en-US" sz="1100" b="1">
              <a:solidFill>
                <a:schemeClr val="dk1"/>
              </a:solidFill>
              <a:effectLst/>
              <a:latin typeface="+mn-lt"/>
              <a:ea typeface="+mn-ea"/>
              <a:cs typeface="+mn-cs"/>
            </a:rPr>
            <a:t>Numerador: Número de reclamos respondidos en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2°)En la columna H "ESTADO DE RECLAMO" seleccionar "Respondido"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3°)En la columna F “FECHA DE ULTIMA RESPUESTA”, seleccionar los meses de interés para el cálculo. Ejemplo. Si se desea calcular el efectivo a Marzo, deberá seleccionar Enero 2022, Febrero 2022 y Marzo 2022.</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4°) Contar el resultado obtenido una vez aplicado los filtros señalados desde la Columna A " Nº OIRS"</a:t>
          </a:r>
        </a:p>
        <a:p>
          <a:br>
            <a:rPr lang="en-US" sz="1100" b="0">
              <a:solidFill>
                <a:schemeClr val="dk1"/>
              </a:solidFill>
              <a:effectLst/>
              <a:latin typeface="+mn-lt"/>
              <a:ea typeface="+mn-ea"/>
              <a:cs typeface="+mn-cs"/>
            </a:rPr>
          </a:br>
          <a:r>
            <a:rPr lang="en-US" sz="1100" b="1">
              <a:solidFill>
                <a:schemeClr val="dk1"/>
              </a:solidFill>
              <a:effectLst/>
              <a:latin typeface="+mn-lt"/>
              <a:ea typeface="+mn-ea"/>
              <a:cs typeface="+mn-cs"/>
            </a:rPr>
            <a:t>  Denominador: Total de reclamos recibidos al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p>
        <a:p>
          <a:r>
            <a:rPr lang="en-US" sz="1100" b="0">
              <a:solidFill>
                <a:schemeClr val="dk1"/>
              </a:solidFill>
              <a:effectLst/>
              <a:latin typeface="+mn-lt"/>
              <a:ea typeface="+mn-ea"/>
              <a:cs typeface="+mn-cs"/>
            </a:rPr>
            <a:t>2°) De la columna H "Estado</a:t>
          </a:r>
          <a:r>
            <a:rPr lang="en-US" sz="1100" b="0" baseline="0">
              <a:solidFill>
                <a:schemeClr val="dk1"/>
              </a:solidFill>
              <a:effectLst/>
              <a:latin typeface="+mn-lt"/>
              <a:ea typeface="+mn-ea"/>
              <a:cs typeface="+mn-cs"/>
            </a:rPr>
            <a:t> del Reclamo" Seleccionar todo menos las opciones "Derivado" y Desistido"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 Contar el resultado obtenido una vez aplicado los filtros señalados desde la Columna A " Nº OIRS"</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 CONSIDERACIONES:                     </a:t>
          </a:r>
        </a:p>
        <a:p>
          <a:r>
            <a:rPr lang="en-US" sz="1100" b="0">
              <a:solidFill>
                <a:schemeClr val="dk1"/>
              </a:solidFill>
              <a:effectLst/>
              <a:latin typeface="+mn-lt"/>
              <a:ea typeface="+mn-ea"/>
              <a:cs typeface="+mn-cs"/>
            </a:rPr>
            <a:t>a) Las solicitudes OIRS son procesadas por el Servicio a través de un aplicativo informático denominado Plataforma OIRS.   </a:t>
          </a:r>
        </a:p>
        <a:p>
          <a:r>
            <a:rPr lang="en-US" sz="1100" b="0">
              <a:solidFill>
                <a:schemeClr val="dk1"/>
              </a:solidFill>
              <a:effectLst/>
              <a:latin typeface="+mn-lt"/>
              <a:ea typeface="+mn-ea"/>
              <a:cs typeface="+mn-cs"/>
            </a:rPr>
            <a:t>b) Una vez entregada una respuesta, el usuario dispone de 15 días hábiles para expresar conformidad/no conformidad. </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Pasado el plazo y no hay respuesta de conformidad o no conformidad, la solicitud cierra con fecha en que se envió la respuesta.   </a:t>
          </a:r>
        </a:p>
        <a:p>
          <a:r>
            <a:rPr lang="en-US" sz="1100" b="0">
              <a:solidFill>
                <a:schemeClr val="dk1"/>
              </a:solidFill>
              <a:effectLst/>
              <a:latin typeface="+mn-lt"/>
              <a:ea typeface="+mn-ea"/>
              <a:cs typeface="+mn-cs"/>
            </a:rPr>
            <a:t>c) Si el campo "FECHA DE ULTIMA RESPUESTA " (columna F), se encuentra vacía significa que el reclamo no ha sido respondido   </a:t>
          </a:r>
        </a:p>
        <a:p>
          <a:r>
            <a:rPr lang="en-US" sz="1100" b="0">
              <a:solidFill>
                <a:schemeClr val="dk1"/>
              </a:solidFill>
              <a:effectLst/>
              <a:latin typeface="+mn-lt"/>
              <a:ea typeface="+mn-ea"/>
              <a:cs typeface="+mn-cs"/>
            </a:rPr>
            <a:t>d) El N° de oficio o identificación del documento en que se contiene la respuesta (columna B "N° de oficio o identificación del documento en que se contiene la respuesta ") utilizado por el Servicio, es el mismo "Nº OIRS" (columna A), aquellos que se encuentren vacías significa que no existe a la fecha una respuesta definitiva (es decir que no han transcurrido los 15 días para expresar conformidad o cerrar el caso de manera definitiva), o no están finalizados   </a:t>
          </a:r>
        </a:p>
        <a:p>
          <a:r>
            <a:rPr lang="en-US" sz="1100" b="0">
              <a:solidFill>
                <a:schemeClr val="dk1"/>
              </a:solidFill>
              <a:effectLst/>
              <a:latin typeface="+mn-lt"/>
              <a:ea typeface="+mn-ea"/>
              <a:cs typeface="+mn-cs"/>
            </a:rPr>
            <a:t>e) Para el cálculo del indicador no se consideran los reclamos clasificados en el campo "Estado del Reclamo"</a:t>
          </a:r>
          <a:r>
            <a:rPr lang="en-US" sz="1100" b="0" baseline="0">
              <a:solidFill>
                <a:schemeClr val="dk1"/>
              </a:solidFill>
              <a:effectLst/>
              <a:latin typeface="+mn-lt"/>
              <a:ea typeface="+mn-ea"/>
              <a:cs typeface="+mn-cs"/>
            </a:rPr>
            <a:t> como Derivado ni los clasificados como D</a:t>
          </a:r>
          <a:r>
            <a:rPr lang="en-US" sz="1100" b="0">
              <a:solidFill>
                <a:schemeClr val="dk1"/>
              </a:solidFill>
              <a:effectLst/>
              <a:latin typeface="+mn-lt"/>
              <a:ea typeface="+mn-ea"/>
              <a:cs typeface="+mn-cs"/>
            </a:rPr>
            <a:t>esistido</a:t>
          </a:r>
        </a:p>
        <a:p>
          <a:r>
            <a:rPr lang="en-US" sz="1100" b="0">
              <a:solidFill>
                <a:schemeClr val="dk1"/>
              </a:solidFill>
              <a:effectLst/>
              <a:latin typeface="+mn-lt"/>
              <a:ea typeface="+mn-ea"/>
              <a:cs typeface="+mn-cs"/>
            </a:rPr>
            <a:t>f) Para la fecha de ultima respuesta de reclamo se considera la fecha de la última respuesta resolutiva   </a:t>
          </a:r>
        </a:p>
        <a:p>
          <a:r>
            <a:rPr lang="en-US" sz="1100" b="0">
              <a:solidFill>
                <a:schemeClr val="dk1"/>
              </a:solidFill>
              <a:effectLst/>
              <a:latin typeface="+mn-lt"/>
              <a:ea typeface="+mn-ea"/>
              <a:cs typeface="+mn-cs"/>
            </a:rPr>
            <a:t>g) Aquellas solicitudes que se encuentren con dato en "fecha de ultima respuesta" y en estado "abierta" se consideraran "en análisis" ya que pudieran existir futuras interacciones con el usuario modificando la fecha de la respuesta definitiva, por lo cual no se consideran como finalizados</a:t>
          </a:r>
        </a:p>
        <a:p>
          <a:r>
            <a:rPr lang="en-US" sz="1100" b="0">
              <a:solidFill>
                <a:schemeClr val="dk1"/>
              </a:solidFill>
              <a:effectLst/>
              <a:latin typeface="+mn-lt"/>
              <a:ea typeface="+mn-ea"/>
              <a:cs typeface="+mn-cs"/>
            </a:rPr>
            <a:t>h) Existen solicitudes OIRS efectuadas a través de formulario papel, este formulario tiene un folio numérico. Una vez recibido éste, se ingresa a plataforma OIRS generando un número registro distinto en</a:t>
          </a:r>
          <a:r>
            <a:rPr lang="en-US" sz="1100" b="0" baseline="0">
              <a:solidFill>
                <a:schemeClr val="dk1"/>
              </a:solidFill>
              <a:effectLst/>
              <a:latin typeface="+mn-lt"/>
              <a:ea typeface="+mn-ea"/>
              <a:cs typeface="+mn-cs"/>
            </a:rPr>
            <a:t> la plataforma, </a:t>
          </a:r>
          <a:r>
            <a:rPr lang="en-US" sz="1100" b="0">
              <a:solidFill>
                <a:schemeClr val="dk1"/>
              </a:solidFill>
              <a:effectLst/>
              <a:latin typeface="+mn-lt"/>
              <a:ea typeface="+mn-ea"/>
              <a:cs typeface="+mn-cs"/>
            </a:rPr>
            <a:t> que es el considerado para la identificación del trámite y cálculo del indicador, manteniendo para todo efecto, la fecha de recepción inicial. Es importante señalar</a:t>
          </a:r>
          <a:r>
            <a:rPr lang="en-US" sz="1100" b="0" baseline="0">
              <a:solidFill>
                <a:schemeClr val="dk1"/>
              </a:solidFill>
              <a:effectLst/>
              <a:latin typeface="+mn-lt"/>
              <a:ea typeface="+mn-ea"/>
              <a:cs typeface="+mn-cs"/>
            </a:rPr>
            <a:t> que el folio numérico del formulario papel, no tiene correlación con el folio entregado por la plataforma, pudiendo existir una numeración papel idéntica a una numeración plataforma para distintas solicitudes, De lo anterior y con fecha 31,ENE,22, se implemento planilla excel en donde se incorpora a la foliación la letra M seguida de el número para evitar duplicidad en el código de identificación.</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i) En relación a la columna "Estado DGAC" ,campo no exigido por el decreto, se incorpora en el medio de verificación en consideración a que la plataforma OIRS (PROPIA) genera los siguientes estados:</a:t>
          </a:r>
        </a:p>
        <a:p>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Abierta</a:t>
          </a:r>
        </a:p>
        <a:p>
          <a:r>
            <a:rPr lang="en-US" sz="1100" b="0">
              <a:solidFill>
                <a:schemeClr val="dk1"/>
              </a:solidFill>
              <a:effectLst/>
              <a:latin typeface="+mn-lt"/>
              <a:ea typeface="+mn-ea"/>
              <a:cs typeface="+mn-cs"/>
            </a:rPr>
            <a:t>Cerrada</a:t>
          </a:r>
        </a:p>
        <a:p>
          <a:r>
            <a:rPr lang="en-US" sz="1100" b="0">
              <a:solidFill>
                <a:schemeClr val="dk1"/>
              </a:solidFill>
              <a:effectLst/>
              <a:latin typeface="+mn-lt"/>
              <a:ea typeface="+mn-ea"/>
              <a:cs typeface="+mn-cs"/>
            </a:rPr>
            <a:t>Derivada Externa</a:t>
          </a:r>
        </a:p>
        <a:p>
          <a:r>
            <a:rPr lang="en-US" sz="1100" b="0">
              <a:solidFill>
                <a:schemeClr val="dk1"/>
              </a:solidFill>
              <a:effectLst/>
              <a:latin typeface="+mn-lt"/>
              <a:ea typeface="+mn-ea"/>
              <a:cs typeface="+mn-cs"/>
            </a:rPr>
            <a:t>Vencida</a:t>
          </a:r>
        </a:p>
        <a:p>
          <a:r>
            <a:rPr lang="en-US" sz="1100" b="0">
              <a:solidFill>
                <a:schemeClr val="dk1"/>
              </a:solidFill>
              <a:effectLst/>
              <a:latin typeface="+mn-lt"/>
              <a:ea typeface="+mn-ea"/>
              <a:cs typeface="+mn-cs"/>
            </a:rPr>
            <a:t>Desestimada</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De los estados mencionados con anterioridad, si bien en algunos casos se podría homologar las alternativas entregadas por el campo "Estado DGAC" tales como abierta a "En análisis" y las alternativas "cerrada", "desestimada" al estado "respondido", para el caso de las "vencida" no es factible ya que en ese estado la plataforma no discrimina entre "respondido" y aquellos requerimientos que el usuario "no presenta antecedentes",</a:t>
          </a:r>
          <a:r>
            <a:rPr lang="en-US" sz="1100" b="0" baseline="0">
              <a:solidFill>
                <a:schemeClr val="dk1"/>
              </a:solidFill>
              <a:effectLst/>
              <a:latin typeface="+mn-lt"/>
              <a:ea typeface="+mn-ea"/>
              <a:cs typeface="+mn-cs"/>
            </a:rPr>
            <a:t> quedando "desestimado"</a:t>
          </a:r>
          <a:r>
            <a:rPr lang="en-US" sz="1100" b="0">
              <a:solidFill>
                <a:schemeClr val="dk1"/>
              </a:solidFill>
              <a:effectLst/>
              <a:latin typeface="+mn-lt"/>
              <a:ea typeface="+mn-ea"/>
              <a:cs typeface="+mn-cs"/>
            </a:rPr>
            <a:t> o aquellos requerimientos ingresados como prueba o falla de sistema, definido por el decreto como "desistido".</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Por lo antes expuesto es que se incorpora de manera manual los datos de la columna definida por el Decreto como "Estado del Reclamo" por medio  de la revisión de los requerimientos y su correspondiente asignación de "estado del reclamo "Ingresado" "En análisis" "Respondido" "Desistido" "Derivado".</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DEFINICIONES </a:t>
          </a:r>
        </a:p>
        <a:p>
          <a:r>
            <a:rPr lang="en-US" sz="1100" b="1">
              <a:solidFill>
                <a:schemeClr val="dk1"/>
              </a:solidFill>
              <a:effectLst/>
              <a:latin typeface="+mn-lt"/>
              <a:ea typeface="+mn-ea"/>
              <a:cs typeface="+mn-cs"/>
            </a:rPr>
            <a:t>ATENCIONES</a:t>
          </a:r>
          <a:r>
            <a:rPr lang="en-US" sz="1100" b="0">
              <a:solidFill>
                <a:schemeClr val="dk1"/>
              </a:solidFill>
              <a:effectLst/>
              <a:latin typeface="+mn-lt"/>
              <a:ea typeface="+mn-ea"/>
              <a:cs typeface="+mn-cs"/>
            </a:rPr>
            <a:t> Clasificación asociado a un reclamo relacionada con un trato cortés. En definitiva, toda la interacción, presencial o no, entre el funcionario y el usuario. Incluye los aspectos de cortesía, amabilidad, conocimiento del trámite. </a:t>
          </a:r>
        </a:p>
        <a:p>
          <a:r>
            <a:rPr lang="en-US" sz="1100" b="1">
              <a:solidFill>
                <a:schemeClr val="dk1"/>
              </a:solidFill>
              <a:effectLst/>
              <a:latin typeface="+mn-lt"/>
              <a:ea typeface="+mn-ea"/>
              <a:cs typeface="+mn-cs"/>
            </a:rPr>
            <a:t>ACTUACIONES </a:t>
          </a:r>
          <a:r>
            <a:rPr lang="en-US" sz="1100" b="0">
              <a:solidFill>
                <a:schemeClr val="dk1"/>
              </a:solidFill>
              <a:effectLst/>
              <a:latin typeface="+mn-lt"/>
              <a:ea typeface="+mn-ea"/>
              <a:cs typeface="+mn-cs"/>
            </a:rPr>
            <a: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 </a:t>
          </a:r>
        </a:p>
        <a:p>
          <a:r>
            <a:rPr lang="en-US" sz="1100" b="1">
              <a:solidFill>
                <a:schemeClr val="dk1"/>
              </a:solidFill>
              <a:effectLst/>
              <a:latin typeface="+mn-lt"/>
              <a:ea typeface="+mn-ea"/>
              <a:cs typeface="+mn-cs"/>
            </a:rPr>
            <a:t>PRODUCTO</a:t>
          </a:r>
          <a:r>
            <a:rPr lang="en-US" sz="1100" b="0">
              <a:solidFill>
                <a:schemeClr val="dk1"/>
              </a:solidFill>
              <a:effectLst/>
              <a:latin typeface="+mn-lt"/>
              <a:ea typeface="+mn-ea"/>
              <a:cs typeface="+mn-cs"/>
            </a:rPr>
            <a:t> Clasificación asociada a un reclamo relacionado al cumplimiento de requisitos de un proceso o procedimiento o normativa vigente.</a:t>
          </a:r>
        </a:p>
        <a:p>
          <a:r>
            <a:rPr lang="en-US" sz="1100" b="1">
              <a:solidFill>
                <a:schemeClr val="dk1"/>
              </a:solidFill>
              <a:effectLst/>
              <a:latin typeface="+mn-lt"/>
              <a:ea typeface="+mn-ea"/>
              <a:cs typeface="+mn-cs"/>
            </a:rPr>
            <a:t>DERIVACIÓN EXTERNA </a:t>
          </a:r>
          <a:r>
            <a:rPr lang="en-US" sz="1100" b="0">
              <a:solidFill>
                <a:schemeClr val="dk1"/>
              </a:solidFill>
              <a:effectLst/>
              <a:latin typeface="+mn-lt"/>
              <a:ea typeface="+mn-ea"/>
              <a:cs typeface="+mn-cs"/>
            </a:rPr>
            <a:t>Cuando la materia no es de responsabilidad de la DGAC y en la respuesta se indica al menos el organismo competente RESPUESTA RESOLUTIVA Se considera como respuesta resolutiva la última respuesta entregada por el Servicio y que ha finalizado el tiempo para expresar conformidad o no conformidad.</a:t>
          </a:r>
        </a:p>
        <a:p>
          <a:r>
            <a:rPr lang="en-US" sz="1100" b="1">
              <a:solidFill>
                <a:schemeClr val="dk1"/>
              </a:solidFill>
              <a:effectLst/>
              <a:latin typeface="+mn-lt"/>
              <a:ea typeface="+mn-ea"/>
              <a:cs typeface="+mn-cs"/>
            </a:rPr>
            <a:t>DERIVACION PARCIAL</a:t>
          </a:r>
          <a:r>
            <a:rPr lang="en-US" sz="1100" b="0">
              <a:solidFill>
                <a:schemeClr val="dk1"/>
              </a:solidFill>
              <a:effectLst/>
              <a:latin typeface="+mn-lt"/>
              <a:ea typeface="+mn-ea"/>
              <a:cs typeface="+mn-cs"/>
            </a:rPr>
            <a:t>: Aquellas solicitudes que de acuerdo a las materias correspondan a más de un organismo ya sea público o privado y en donde a la Dirección General de Aeronáutica, le corresponda aportar antecedentes o respuesta, será considerada como derivación parcial y contabilizada en el cálculo del indicador.</a:t>
          </a:r>
        </a:p>
        <a:p>
          <a:r>
            <a:rPr lang="en-US" sz="1100" b="1">
              <a:solidFill>
                <a:schemeClr val="dk1"/>
              </a:solidFill>
              <a:effectLst/>
              <a:latin typeface="+mn-lt"/>
              <a:ea typeface="+mn-ea"/>
              <a:cs typeface="+mn-cs"/>
            </a:rPr>
            <a:t>ESTADO "VENCIDA": </a:t>
          </a:r>
          <a:r>
            <a:rPr lang="en-US" sz="1100" b="0">
              <a:solidFill>
                <a:schemeClr val="dk1"/>
              </a:solidFill>
              <a:effectLst/>
              <a:latin typeface="+mn-lt"/>
              <a:ea typeface="+mn-ea"/>
              <a:cs typeface="+mn-cs"/>
            </a:rPr>
            <a:t>Es el estado de la solicitud contemplado en el campo "Estado DGAC", que cumple con los siguientes atributos, tiene fecha de "Fecha Última Respuesta" y han transcurrido 15 días hábiles en donde no se ha recibido interacción por parte del usuario. Una vez categorizada la solicitud en el estado vencida, no es factible que el usuario ingrese un nuevo comentario</a:t>
          </a:r>
        </a:p>
        <a:p>
          <a:r>
            <a:rPr lang="en-US" sz="1100" b="1">
              <a:solidFill>
                <a:schemeClr val="dk1"/>
              </a:solidFill>
              <a:effectLst/>
              <a:latin typeface="+mn-lt"/>
              <a:ea typeface="+mn-ea"/>
              <a:cs typeface="+mn-cs"/>
            </a:rPr>
            <a:t>ESTADO "CERRADA": Es</a:t>
          </a:r>
          <a:r>
            <a:rPr lang="en-US" sz="1100" b="0">
              <a:solidFill>
                <a:schemeClr val="dk1"/>
              </a:solidFill>
              <a:effectLst/>
              <a:latin typeface="+mn-lt"/>
              <a:ea typeface="+mn-ea"/>
              <a:cs typeface="+mn-cs"/>
            </a:rPr>
            <a:t> el estado de la solicitud contemplado en el campo "Estado DGAC", que cumple con los siguientes atributos, usuario declara conformidad a la respuesta. Una vez categorizada la solicitud en el estado cerrada, no es factible que el usuario ingrese un nuevo comentario.</a:t>
          </a:r>
        </a:p>
        <a:p>
          <a:r>
            <a:rPr lang="en-US" sz="1100" b="1">
              <a:solidFill>
                <a:schemeClr val="dk1"/>
              </a:solidFill>
              <a:effectLst/>
              <a:latin typeface="+mn-lt"/>
              <a:ea typeface="+mn-ea"/>
              <a:cs typeface="+mn-cs"/>
            </a:rPr>
            <a:t>ESTADO "RESPONDIDO":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"Cerrada" o "Vencida" y que en el caso de que al usuario se le hayan solicitado antecedentes para poder dar respuesta a su requerimiento, éste los haya entregado.</a:t>
          </a:r>
        </a:p>
        <a:p>
          <a:r>
            <a:rPr lang="en-US" sz="1100" b="1">
              <a:solidFill>
                <a:schemeClr val="dk1"/>
              </a:solidFill>
              <a:effectLst/>
              <a:latin typeface="+mn-lt"/>
              <a:ea typeface="+mn-ea"/>
              <a:cs typeface="+mn-cs"/>
            </a:rPr>
            <a:t>ESTADO</a:t>
          </a:r>
          <a:r>
            <a:rPr lang="en-US" sz="1100" b="1" baseline="0">
              <a:solidFill>
                <a:schemeClr val="dk1"/>
              </a:solidFill>
              <a:effectLst/>
              <a:latin typeface="+mn-lt"/>
              <a:ea typeface="+mn-ea"/>
              <a:cs typeface="+mn-cs"/>
            </a:rPr>
            <a:t> "EN ANÁLISIS": </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"Abierta" como también aquellos requerimientos que en el campo "fecha de última respuesta"  no contengan dato de fecha.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FLUJOGRAMA</a:t>
          </a:r>
        </a:p>
      </xdr:txBody>
    </xdr:sp>
    <xdr:clientData/>
  </xdr:twoCellAnchor>
  <xdr:oneCellAnchor>
    <xdr:from>
      <xdr:col>1</xdr:col>
      <xdr:colOff>485775</xdr:colOff>
      <xdr:row>21</xdr:row>
      <xdr:rowOff>142875</xdr:rowOff>
    </xdr:from>
    <xdr:ext cx="3806825" cy="46672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0</xdr:col>
      <xdr:colOff>0</xdr:colOff>
      <xdr:row>89</xdr:row>
      <xdr:rowOff>60626</xdr:rowOff>
    </xdr:from>
    <xdr:ext cx="10277475" cy="7410450"/>
    <xdr:pic>
      <xdr:nvPicPr>
        <xdr:cNvPr id="4" name="image1.png" title="Imagen">
          <a:extLst>
            <a:ext uri="{FF2B5EF4-FFF2-40B4-BE49-F238E27FC236}">
              <a16:creationId xmlns:a16="http://schemas.microsoft.com/office/drawing/2014/main" id="{6F3CF34E-48ED-4EFC-BB93-59FFE52C0858}"/>
            </a:ext>
          </a:extLst>
        </xdr:cNvPr>
        <xdr:cNvPicPr preferRelativeResize="0"/>
      </xdr:nvPicPr>
      <xdr:blipFill>
        <a:blip xmlns:r="http://schemas.openxmlformats.org/officeDocument/2006/relationships" r:embed="rId1" cstate="print"/>
        <a:stretch>
          <a:fillRect/>
        </a:stretch>
      </xdr:blipFill>
      <xdr:spPr>
        <a:xfrm>
          <a:off x="0" y="17809323"/>
          <a:ext cx="10277475" cy="7410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3806825" cy="4667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C96691DD-D998-4D0F-BD08-E6DC21CF5B28}"/>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64CF39D-E451-4A27-9D38-81E20E7D229D}"/>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DA666EE-1296-4CB4-861C-9F6E8CE901A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207B6442-4E42-4007-9011-C5FD875CBD08}"/>
            </a:ext>
          </a:extLst>
        </xdr:cNvPr>
        <xdr:cNvSpPr txBox="1"/>
      </xdr:nvSpPr>
      <xdr:spPr>
        <a:xfrm>
          <a:off x="1172560" y="912158"/>
          <a:ext cx="7657115" cy="1659592"/>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a:t>
          </a:r>
          <a:r>
            <a:rPr lang="es-CL" sz="1100" baseline="0">
              <a:latin typeface="+mn-lt"/>
            </a:rPr>
            <a:t> GENERAL DE AERONAUTICA CIVIL</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solidFill>
                <a:sysClr val="windowText" lastClr="000000"/>
              </a:solidFill>
              <a:latin typeface="+mn-lt"/>
            </a:rPr>
            <a:t>FECHA REPORTE:	01-08-22</a:t>
          </a:r>
        </a:p>
        <a:p>
          <a:endParaRPr lang="es-CL" sz="1100">
            <a:latin typeface="+mn-lt"/>
          </a:endParaRPr>
        </a:p>
        <a:p>
          <a:r>
            <a:rPr lang="es-CL" sz="1100">
              <a:latin typeface="+mn-lt"/>
            </a:rPr>
            <a:t>RESPONSABLE </a:t>
          </a:r>
          <a:r>
            <a:rPr lang="es-CL" sz="1100" baseline="0">
              <a:latin typeface="+mn-lt"/>
            </a:rPr>
            <a:t>ENVÍO INFORMACIÓN: 	FABIOLA GABRIELLI CORSI</a:t>
          </a:r>
        </a:p>
        <a:p>
          <a:endParaRPr lang="es-CL" sz="1100" baseline="0">
            <a:latin typeface="+mn-lt"/>
          </a:endParaRPr>
        </a:p>
        <a:p>
          <a:r>
            <a:rPr lang="es-CL" sz="1100" baseline="0">
              <a:latin typeface="+mn-lt"/>
            </a:rPr>
            <a:t>TIPO DE REPORTE:		SISTEMA PROPIO</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223F9F98-2EAC-417C-9CB9-2E2F4A8FF6B5}"/>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374668D-CD14-4375-B677-183CBFB45407}"/>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8ECF8F0A-74A4-4B3E-8C7C-8278F82BFE9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C8EB1217-7EAA-472C-AA83-802C5D50CC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EE59699B-1655-4A31-BA38-23C604BC95D6}"/>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AD61009-6E70-47EA-A8F0-C4FD3C46782C}"/>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00FA-1AF7-4689-A03B-E3AD78626411}">
  <sheetPr>
    <outlinePr summaryBelow="0" summaryRight="0"/>
    <pageSetUpPr fitToPage="1"/>
  </sheetPr>
  <dimension ref="A1:L303"/>
  <sheetViews>
    <sheetView tabSelected="1" view="pageBreakPreview" topLeftCell="A6" zoomScaleNormal="100" zoomScaleSheetLayoutView="100" workbookViewId="0">
      <selection activeCell="A6" sqref="A6"/>
    </sheetView>
  </sheetViews>
  <sheetFormatPr baseColWidth="10" defaultColWidth="14.42578125" defaultRowHeight="15.75" customHeight="1" x14ac:dyDescent="0.2"/>
  <cols>
    <col min="1" max="1" width="21.140625" style="87" customWidth="1"/>
    <col min="2" max="2" width="10" style="87" customWidth="1"/>
    <col min="3" max="3" width="14.42578125" style="96" customWidth="1"/>
    <col min="4" max="4" width="14.42578125" style="87" hidden="1" customWidth="1"/>
    <col min="5" max="5" width="18.42578125" style="97" hidden="1" customWidth="1"/>
    <col min="6" max="6" width="12.28515625" style="96" customWidth="1"/>
    <col min="7" max="7" width="14.42578125" style="87" customWidth="1"/>
    <col min="8" max="8" width="25" style="87" customWidth="1"/>
    <col min="9" max="9" width="34.7109375" style="87" hidden="1" customWidth="1"/>
    <col min="10" max="10" width="42.28515625" style="81" customWidth="1"/>
    <col min="11" max="11" width="36" style="87" customWidth="1"/>
    <col min="12" max="12" width="14.42578125" style="87"/>
    <col min="13" max="16384" width="14.42578125" style="24"/>
  </cols>
  <sheetData>
    <row r="1" spans="1:12" s="21" customFormat="1" ht="15.75" customHeight="1" x14ac:dyDescent="0.25">
      <c r="A1" s="88"/>
      <c r="B1" s="88"/>
      <c r="C1" s="89"/>
      <c r="D1" s="90"/>
      <c r="E1" s="91"/>
      <c r="F1" s="92"/>
      <c r="G1" s="90"/>
      <c r="H1" s="90"/>
      <c r="I1" s="90"/>
      <c r="J1" s="80"/>
      <c r="K1" s="93"/>
      <c r="L1" s="93"/>
    </row>
    <row r="2" spans="1:12" s="21" customFormat="1" ht="15.75" customHeight="1" x14ac:dyDescent="0.25">
      <c r="A2" s="88" t="s">
        <v>162</v>
      </c>
      <c r="B2" s="93"/>
      <c r="C2" s="93"/>
      <c r="D2" s="90"/>
      <c r="E2" s="91"/>
      <c r="F2" s="92"/>
      <c r="G2" s="90"/>
      <c r="H2" s="90"/>
      <c r="I2" s="90"/>
      <c r="J2" s="80"/>
      <c r="K2" s="93"/>
      <c r="L2" s="93"/>
    </row>
    <row r="3" spans="1:12" s="21" customFormat="1" ht="13.5" customHeight="1" x14ac:dyDescent="0.2">
      <c r="A3" s="1"/>
      <c r="B3" s="99" t="s">
        <v>152</v>
      </c>
      <c r="C3" s="93"/>
      <c r="D3" s="93"/>
      <c r="E3" s="91"/>
      <c r="F3" s="92"/>
      <c r="G3" s="90"/>
      <c r="H3" s="90"/>
      <c r="I3" s="90"/>
      <c r="J3" s="80"/>
      <c r="K3" s="93"/>
      <c r="L3" s="93"/>
    </row>
    <row r="4" spans="1:12" s="21" customFormat="1" ht="12.75" x14ac:dyDescent="0.2">
      <c r="A4" s="90"/>
      <c r="B4" s="90"/>
      <c r="C4" s="92"/>
      <c r="D4" s="90"/>
      <c r="E4" s="91"/>
      <c r="F4" s="92"/>
      <c r="G4" s="90"/>
      <c r="H4" s="90"/>
      <c r="I4" s="90"/>
      <c r="J4" s="80"/>
      <c r="K4" s="93"/>
      <c r="L4" s="93"/>
    </row>
    <row r="5" spans="1:12" s="21" customFormat="1" ht="12.75" x14ac:dyDescent="0.2">
      <c r="A5" s="4"/>
      <c r="B5" s="100" t="s">
        <v>158</v>
      </c>
      <c r="C5" s="101"/>
      <c r="D5" s="101"/>
      <c r="E5" s="101"/>
      <c r="F5" s="101"/>
      <c r="G5" s="101"/>
      <c r="H5" s="101"/>
      <c r="I5" s="101"/>
      <c r="J5" s="101"/>
      <c r="K5" s="93"/>
      <c r="L5" s="93"/>
    </row>
    <row r="6" spans="1:12" s="23" customFormat="1" ht="114.75" x14ac:dyDescent="0.2">
      <c r="A6" s="42" t="s">
        <v>106</v>
      </c>
      <c r="B6" s="42" t="s">
        <v>108</v>
      </c>
      <c r="C6" s="42" t="s">
        <v>107</v>
      </c>
      <c r="D6" s="43" t="s">
        <v>0</v>
      </c>
      <c r="E6" s="43" t="s">
        <v>1</v>
      </c>
      <c r="F6" s="86" t="s">
        <v>109</v>
      </c>
      <c r="G6" s="43" t="s">
        <v>2</v>
      </c>
      <c r="H6" s="42" t="s">
        <v>110</v>
      </c>
      <c r="I6" s="43" t="s">
        <v>3</v>
      </c>
      <c r="J6" s="42" t="s">
        <v>111</v>
      </c>
      <c r="K6" s="43" t="s">
        <v>159</v>
      </c>
    </row>
    <row r="7" spans="1:12" s="31" customFormat="1" ht="22.5" customHeight="1" x14ac:dyDescent="0.2">
      <c r="A7" s="94">
        <v>10900</v>
      </c>
      <c r="B7" s="38">
        <f>A7</f>
        <v>10900</v>
      </c>
      <c r="C7" s="95">
        <v>44473</v>
      </c>
      <c r="D7" s="94" t="s">
        <v>6</v>
      </c>
      <c r="E7" s="94" t="s">
        <v>58</v>
      </c>
      <c r="F7" s="95">
        <v>44593</v>
      </c>
      <c r="G7" s="94" t="s">
        <v>5</v>
      </c>
      <c r="H7" s="78" t="s">
        <v>62</v>
      </c>
      <c r="I7" s="38" t="s">
        <v>96</v>
      </c>
      <c r="J7" s="38" t="s">
        <v>127</v>
      </c>
      <c r="K7" s="38"/>
      <c r="L7" s="98"/>
    </row>
    <row r="8" spans="1:12" s="31" customFormat="1" ht="22.5" customHeight="1" x14ac:dyDescent="0.2">
      <c r="A8" s="94">
        <v>11072</v>
      </c>
      <c r="B8" s="38">
        <f>A8</f>
        <v>11072</v>
      </c>
      <c r="C8" s="95">
        <v>44521</v>
      </c>
      <c r="D8" s="94" t="s">
        <v>6</v>
      </c>
      <c r="E8" s="94" t="s">
        <v>58</v>
      </c>
      <c r="F8" s="95">
        <v>44617</v>
      </c>
      <c r="G8" s="94" t="s">
        <v>10</v>
      </c>
      <c r="H8" s="78" t="s">
        <v>62</v>
      </c>
      <c r="I8" s="38" t="s">
        <v>100</v>
      </c>
      <c r="J8" s="38" t="s">
        <v>42</v>
      </c>
      <c r="K8" s="38"/>
      <c r="L8" s="98"/>
    </row>
    <row r="9" spans="1:12" s="31" customFormat="1" ht="22.5" customHeight="1" x14ac:dyDescent="0.2">
      <c r="A9" s="94">
        <v>11122</v>
      </c>
      <c r="B9" s="38">
        <f t="shared" ref="B9:B10" si="0">A9</f>
        <v>11122</v>
      </c>
      <c r="C9" s="95">
        <v>44533</v>
      </c>
      <c r="D9" s="94" t="s">
        <v>6</v>
      </c>
      <c r="E9" s="94" t="s">
        <v>9</v>
      </c>
      <c r="F9" s="95">
        <v>44567</v>
      </c>
      <c r="G9" s="94" t="s">
        <v>5</v>
      </c>
      <c r="H9" s="78" t="s">
        <v>62</v>
      </c>
      <c r="I9" s="38" t="s">
        <v>96</v>
      </c>
      <c r="J9" s="38" t="s">
        <v>41</v>
      </c>
      <c r="K9" s="38"/>
      <c r="L9" s="98"/>
    </row>
    <row r="10" spans="1:12" s="31" customFormat="1" ht="22.5" customHeight="1" x14ac:dyDescent="0.2">
      <c r="A10" s="94">
        <v>11125</v>
      </c>
      <c r="B10" s="38">
        <f t="shared" si="0"/>
        <v>11125</v>
      </c>
      <c r="C10" s="95">
        <v>44537</v>
      </c>
      <c r="D10" s="94" t="s">
        <v>6</v>
      </c>
      <c r="E10" s="94" t="s">
        <v>9</v>
      </c>
      <c r="F10" s="95">
        <v>44567</v>
      </c>
      <c r="G10" s="94" t="s">
        <v>10</v>
      </c>
      <c r="H10" s="78" t="s">
        <v>62</v>
      </c>
      <c r="I10" s="38" t="s">
        <v>96</v>
      </c>
      <c r="J10" s="38" t="s">
        <v>41</v>
      </c>
      <c r="K10" s="38"/>
      <c r="L10" s="98"/>
    </row>
    <row r="11" spans="1:12" s="31" customFormat="1" ht="22.5" customHeight="1" x14ac:dyDescent="0.2">
      <c r="A11" s="94">
        <v>11139</v>
      </c>
      <c r="B11" s="38">
        <f>A11</f>
        <v>11139</v>
      </c>
      <c r="C11" s="95">
        <v>44540</v>
      </c>
      <c r="D11" s="94" t="s">
        <v>6</v>
      </c>
      <c r="E11" s="94" t="s">
        <v>60</v>
      </c>
      <c r="F11" s="95">
        <v>44567</v>
      </c>
      <c r="G11" s="94" t="s">
        <v>5</v>
      </c>
      <c r="H11" s="78" t="s">
        <v>62</v>
      </c>
      <c r="I11" s="38" t="s">
        <v>100</v>
      </c>
      <c r="J11" s="38" t="s">
        <v>42</v>
      </c>
      <c r="K11" s="38"/>
      <c r="L11" s="98"/>
    </row>
    <row r="12" spans="1:12" s="31" customFormat="1" ht="22.5" customHeight="1" x14ac:dyDescent="0.2">
      <c r="A12" s="94">
        <v>11143</v>
      </c>
      <c r="B12" s="38">
        <f t="shared" ref="B12:B13" si="1">A12</f>
        <v>11143</v>
      </c>
      <c r="C12" s="95">
        <v>44542</v>
      </c>
      <c r="D12" s="94" t="s">
        <v>6</v>
      </c>
      <c r="E12" s="94" t="s">
        <v>9</v>
      </c>
      <c r="F12" s="95">
        <v>44567</v>
      </c>
      <c r="G12" s="94" t="s">
        <v>5</v>
      </c>
      <c r="H12" s="78" t="s">
        <v>62</v>
      </c>
      <c r="I12" s="38" t="s">
        <v>96</v>
      </c>
      <c r="J12" s="38" t="s">
        <v>127</v>
      </c>
      <c r="K12" s="38"/>
      <c r="L12" s="98"/>
    </row>
    <row r="13" spans="1:12" s="31" customFormat="1" ht="22.5" customHeight="1" x14ac:dyDescent="0.2">
      <c r="A13" s="94">
        <v>11147</v>
      </c>
      <c r="B13" s="38">
        <f t="shared" si="1"/>
        <v>11147</v>
      </c>
      <c r="C13" s="95">
        <v>44543</v>
      </c>
      <c r="D13" s="94" t="s">
        <v>6</v>
      </c>
      <c r="E13" s="94" t="s">
        <v>83</v>
      </c>
      <c r="F13" s="95">
        <v>44575</v>
      </c>
      <c r="G13" s="94" t="s">
        <v>10</v>
      </c>
      <c r="H13" s="78" t="s">
        <v>62</v>
      </c>
      <c r="I13" s="38" t="s">
        <v>96</v>
      </c>
      <c r="J13" s="38" t="s">
        <v>127</v>
      </c>
      <c r="K13" s="38"/>
      <c r="L13" s="98"/>
    </row>
    <row r="14" spans="1:12" s="31" customFormat="1" ht="22.5" customHeight="1" x14ac:dyDescent="0.2">
      <c r="A14" s="94">
        <v>11165</v>
      </c>
      <c r="B14" s="38">
        <f>A14</f>
        <v>11165</v>
      </c>
      <c r="C14" s="95">
        <v>44549</v>
      </c>
      <c r="D14" s="94" t="s">
        <v>6</v>
      </c>
      <c r="E14" s="94" t="s">
        <v>16</v>
      </c>
      <c r="F14" s="95">
        <v>44607</v>
      </c>
      <c r="G14" s="94" t="s">
        <v>5</v>
      </c>
      <c r="H14" s="78" t="s">
        <v>62</v>
      </c>
      <c r="I14" s="38" t="s">
        <v>96</v>
      </c>
      <c r="J14" s="38" t="s">
        <v>41</v>
      </c>
      <c r="K14" s="38"/>
      <c r="L14" s="98"/>
    </row>
    <row r="15" spans="1:12" s="31" customFormat="1" ht="22.5" customHeight="1" x14ac:dyDescent="0.2">
      <c r="A15" s="94">
        <v>11176</v>
      </c>
      <c r="B15" s="38">
        <f>A15</f>
        <v>11176</v>
      </c>
      <c r="C15" s="95">
        <v>44552</v>
      </c>
      <c r="D15" s="94" t="s">
        <v>6</v>
      </c>
      <c r="E15" s="94" t="s">
        <v>16</v>
      </c>
      <c r="F15" s="95">
        <v>44578</v>
      </c>
      <c r="G15" s="94" t="s">
        <v>5</v>
      </c>
      <c r="H15" s="78" t="s">
        <v>62</v>
      </c>
      <c r="I15" s="38" t="s">
        <v>96</v>
      </c>
      <c r="J15" s="38" t="s">
        <v>41</v>
      </c>
      <c r="K15" s="38"/>
      <c r="L15" s="98"/>
    </row>
    <row r="16" spans="1:12" ht="15.75" customHeight="1" x14ac:dyDescent="0.2">
      <c r="A16" s="94">
        <v>11181</v>
      </c>
      <c r="B16" s="38">
        <f t="shared" ref="B16:B20" si="2">A16</f>
        <v>11181</v>
      </c>
      <c r="C16" s="95">
        <v>44553</v>
      </c>
      <c r="D16" s="94" t="s">
        <v>6</v>
      </c>
      <c r="E16" s="94" t="s">
        <v>9</v>
      </c>
      <c r="F16" s="95">
        <v>44607</v>
      </c>
      <c r="G16" s="94" t="s">
        <v>5</v>
      </c>
      <c r="H16" s="78" t="s">
        <v>62</v>
      </c>
      <c r="I16" s="38" t="s">
        <v>96</v>
      </c>
      <c r="J16" s="38" t="s">
        <v>41</v>
      </c>
      <c r="K16" s="38"/>
    </row>
    <row r="17" spans="1:11" ht="15.75" customHeight="1" x14ac:dyDescent="0.2">
      <c r="A17" s="94">
        <v>11182</v>
      </c>
      <c r="B17" s="38">
        <f t="shared" si="2"/>
        <v>11182</v>
      </c>
      <c r="C17" s="95">
        <v>44553</v>
      </c>
      <c r="D17" s="94" t="s">
        <v>6</v>
      </c>
      <c r="E17" s="94" t="s">
        <v>86</v>
      </c>
      <c r="F17" s="95">
        <v>44567</v>
      </c>
      <c r="G17" s="94" t="s">
        <v>5</v>
      </c>
      <c r="H17" s="78" t="s">
        <v>62</v>
      </c>
      <c r="I17" s="38" t="s">
        <v>100</v>
      </c>
      <c r="J17" s="38" t="s">
        <v>41</v>
      </c>
      <c r="K17" s="38"/>
    </row>
    <row r="18" spans="1:11" ht="15.75" customHeight="1" x14ac:dyDescent="0.2">
      <c r="A18" s="94">
        <v>11184</v>
      </c>
      <c r="B18" s="38">
        <f t="shared" si="2"/>
        <v>11184</v>
      </c>
      <c r="C18" s="95">
        <v>44556</v>
      </c>
      <c r="D18" s="94" t="s">
        <v>6</v>
      </c>
      <c r="E18" s="94" t="s">
        <v>9</v>
      </c>
      <c r="F18" s="95">
        <v>44568</v>
      </c>
      <c r="G18" s="94" t="s">
        <v>5</v>
      </c>
      <c r="H18" s="78" t="s">
        <v>62</v>
      </c>
      <c r="I18" s="38" t="s">
        <v>96</v>
      </c>
      <c r="J18" s="38" t="s">
        <v>42</v>
      </c>
      <c r="K18" s="38"/>
    </row>
    <row r="19" spans="1:11" ht="15.75" customHeight="1" x14ac:dyDescent="0.2">
      <c r="A19" s="94">
        <v>11186</v>
      </c>
      <c r="B19" s="38">
        <f t="shared" si="2"/>
        <v>11186</v>
      </c>
      <c r="C19" s="95">
        <v>44554</v>
      </c>
      <c r="D19" s="94" t="s">
        <v>6</v>
      </c>
      <c r="E19" s="94" t="s">
        <v>9</v>
      </c>
      <c r="F19" s="95">
        <v>44568</v>
      </c>
      <c r="G19" s="94" t="s">
        <v>5</v>
      </c>
      <c r="H19" s="78" t="s">
        <v>62</v>
      </c>
      <c r="I19" s="38" t="s">
        <v>96</v>
      </c>
      <c r="J19" s="38" t="s">
        <v>127</v>
      </c>
      <c r="K19" s="38"/>
    </row>
    <row r="20" spans="1:11" ht="15.75" customHeight="1" x14ac:dyDescent="0.2">
      <c r="A20" s="94">
        <v>11187</v>
      </c>
      <c r="B20" s="38">
        <f t="shared" si="2"/>
        <v>11187</v>
      </c>
      <c r="C20" s="95">
        <v>44557</v>
      </c>
      <c r="D20" s="94" t="s">
        <v>6</v>
      </c>
      <c r="E20" s="94" t="s">
        <v>93</v>
      </c>
      <c r="F20" s="95">
        <v>44568</v>
      </c>
      <c r="G20" s="94" t="s">
        <v>157</v>
      </c>
      <c r="H20" s="78" t="s">
        <v>156</v>
      </c>
      <c r="I20" s="38" t="s">
        <v>100</v>
      </c>
      <c r="J20" s="38" t="s">
        <v>42</v>
      </c>
      <c r="K20" s="38"/>
    </row>
    <row r="21" spans="1:11" ht="15.75" customHeight="1" x14ac:dyDescent="0.2">
      <c r="A21" s="94">
        <v>11191</v>
      </c>
      <c r="B21" s="38">
        <f>A21</f>
        <v>11191</v>
      </c>
      <c r="C21" s="95">
        <v>44558</v>
      </c>
      <c r="D21" s="94" t="s">
        <v>6</v>
      </c>
      <c r="E21" s="94" t="s">
        <v>9</v>
      </c>
      <c r="F21" s="95">
        <v>44589</v>
      </c>
      <c r="G21" s="94" t="s">
        <v>5</v>
      </c>
      <c r="H21" s="78" t="s">
        <v>62</v>
      </c>
      <c r="I21" s="38" t="s">
        <v>96</v>
      </c>
      <c r="J21" s="38" t="s">
        <v>127</v>
      </c>
      <c r="K21" s="38"/>
    </row>
    <row r="22" spans="1:11" ht="15.75" customHeight="1" x14ac:dyDescent="0.2">
      <c r="A22" s="94">
        <v>11198</v>
      </c>
      <c r="B22" s="38">
        <f>A22</f>
        <v>11198</v>
      </c>
      <c r="C22" s="95">
        <v>44558</v>
      </c>
      <c r="D22" s="94" t="s">
        <v>6</v>
      </c>
      <c r="E22" s="94" t="s">
        <v>18</v>
      </c>
      <c r="F22" s="95">
        <v>44582</v>
      </c>
      <c r="G22" s="94" t="s">
        <v>10</v>
      </c>
      <c r="H22" s="78" t="s">
        <v>62</v>
      </c>
      <c r="I22" s="38" t="s">
        <v>100</v>
      </c>
      <c r="J22" s="38" t="s">
        <v>42</v>
      </c>
      <c r="K22" s="38"/>
    </row>
    <row r="23" spans="1:11" ht="15.75" customHeight="1" x14ac:dyDescent="0.2">
      <c r="A23" s="94">
        <v>11202</v>
      </c>
      <c r="B23" s="38">
        <f>A23</f>
        <v>11202</v>
      </c>
      <c r="C23" s="95">
        <v>44559</v>
      </c>
      <c r="D23" s="94" t="s">
        <v>6</v>
      </c>
      <c r="E23" s="94" t="s">
        <v>9</v>
      </c>
      <c r="F23" s="95">
        <v>44592</v>
      </c>
      <c r="G23" s="94" t="s">
        <v>5</v>
      </c>
      <c r="H23" s="78" t="s">
        <v>62</v>
      </c>
      <c r="I23" s="38" t="s">
        <v>96</v>
      </c>
      <c r="J23" s="38" t="s">
        <v>127</v>
      </c>
      <c r="K23" s="38"/>
    </row>
    <row r="24" spans="1:11" ht="15.75" customHeight="1" x14ac:dyDescent="0.2">
      <c r="A24" s="94">
        <v>11206</v>
      </c>
      <c r="B24" s="38">
        <f t="shared" ref="B24:B25" si="3">A24</f>
        <v>11206</v>
      </c>
      <c r="C24" s="95">
        <v>44560</v>
      </c>
      <c r="D24" s="94" t="s">
        <v>6</v>
      </c>
      <c r="E24" s="94" t="s">
        <v>18</v>
      </c>
      <c r="F24" s="95">
        <v>44574</v>
      </c>
      <c r="G24" s="94" t="s">
        <v>5</v>
      </c>
      <c r="H24" s="78" t="s">
        <v>62</v>
      </c>
      <c r="I24" s="38" t="s">
        <v>100</v>
      </c>
      <c r="J24" s="38" t="s">
        <v>42</v>
      </c>
      <c r="K24" s="38"/>
    </row>
    <row r="25" spans="1:11" ht="15.75" customHeight="1" x14ac:dyDescent="0.2">
      <c r="A25" s="94">
        <v>11207</v>
      </c>
      <c r="B25" s="38">
        <f t="shared" si="3"/>
        <v>11207</v>
      </c>
      <c r="C25" s="95">
        <v>44560</v>
      </c>
      <c r="D25" s="94" t="s">
        <v>6</v>
      </c>
      <c r="E25" s="94" t="s">
        <v>18</v>
      </c>
      <c r="F25" s="95">
        <v>44589</v>
      </c>
      <c r="G25" s="94" t="s">
        <v>5</v>
      </c>
      <c r="H25" s="78" t="s">
        <v>62</v>
      </c>
      <c r="I25" s="38" t="s">
        <v>100</v>
      </c>
      <c r="J25" s="38" t="s">
        <v>42</v>
      </c>
      <c r="K25" s="38"/>
    </row>
    <row r="26" spans="1:11" ht="15.75" customHeight="1" x14ac:dyDescent="0.2">
      <c r="A26" s="94">
        <v>11210</v>
      </c>
      <c r="B26" s="38">
        <f t="shared" ref="B26:B31" si="4">A26</f>
        <v>11210</v>
      </c>
      <c r="C26" s="95">
        <v>44561</v>
      </c>
      <c r="D26" s="94" t="s">
        <v>6</v>
      </c>
      <c r="E26" s="94" t="s">
        <v>16</v>
      </c>
      <c r="F26" s="95">
        <v>44589</v>
      </c>
      <c r="G26" s="94" t="s">
        <v>5</v>
      </c>
      <c r="H26" s="78" t="s">
        <v>62</v>
      </c>
      <c r="I26" s="38" t="s">
        <v>96</v>
      </c>
      <c r="J26" s="38" t="s">
        <v>41</v>
      </c>
      <c r="K26" s="38"/>
    </row>
    <row r="27" spans="1:11" ht="15.75" customHeight="1" x14ac:dyDescent="0.2">
      <c r="A27" s="94">
        <v>11212</v>
      </c>
      <c r="B27" s="38">
        <f t="shared" si="4"/>
        <v>11212</v>
      </c>
      <c r="C27" s="95">
        <v>44563</v>
      </c>
      <c r="D27" s="94" t="s">
        <v>6</v>
      </c>
      <c r="E27" s="94" t="s">
        <v>16</v>
      </c>
      <c r="F27" s="95">
        <v>44589</v>
      </c>
      <c r="G27" s="94" t="s">
        <v>10</v>
      </c>
      <c r="H27" s="78" t="s">
        <v>62</v>
      </c>
      <c r="I27" s="38" t="s">
        <v>96</v>
      </c>
      <c r="J27" s="38" t="s">
        <v>42</v>
      </c>
      <c r="K27" s="38"/>
    </row>
    <row r="28" spans="1:11" ht="15.75" customHeight="1" x14ac:dyDescent="0.2">
      <c r="A28" s="94">
        <v>11216</v>
      </c>
      <c r="B28" s="38">
        <f t="shared" si="4"/>
        <v>11216</v>
      </c>
      <c r="C28" s="95">
        <v>44561</v>
      </c>
      <c r="D28" s="94" t="s">
        <v>6</v>
      </c>
      <c r="E28" s="94" t="s">
        <v>9</v>
      </c>
      <c r="F28" s="95">
        <v>44603</v>
      </c>
      <c r="G28" s="94" t="s">
        <v>5</v>
      </c>
      <c r="H28" s="78" t="s">
        <v>155</v>
      </c>
      <c r="I28" s="38" t="s">
        <v>96</v>
      </c>
      <c r="J28" s="38" t="s">
        <v>42</v>
      </c>
      <c r="K28" s="38" t="s">
        <v>160</v>
      </c>
    </row>
    <row r="29" spans="1:11" ht="15.75" customHeight="1" x14ac:dyDescent="0.2">
      <c r="A29" s="94">
        <v>11220</v>
      </c>
      <c r="B29" s="38">
        <f t="shared" si="4"/>
        <v>11220</v>
      </c>
      <c r="C29" s="95">
        <v>44564</v>
      </c>
      <c r="D29" s="94" t="s">
        <v>6</v>
      </c>
      <c r="E29" s="94" t="s">
        <v>93</v>
      </c>
      <c r="F29" s="95">
        <v>44565</v>
      </c>
      <c r="G29" s="94" t="s">
        <v>157</v>
      </c>
      <c r="H29" s="78" t="s">
        <v>156</v>
      </c>
      <c r="I29" s="38" t="s">
        <v>100</v>
      </c>
      <c r="J29" s="38" t="s">
        <v>42</v>
      </c>
      <c r="K29" s="38"/>
    </row>
    <row r="30" spans="1:11" ht="15.75" customHeight="1" x14ac:dyDescent="0.2">
      <c r="A30" s="94">
        <v>11223</v>
      </c>
      <c r="B30" s="38">
        <f t="shared" si="4"/>
        <v>11223</v>
      </c>
      <c r="C30" s="95">
        <v>44564</v>
      </c>
      <c r="D30" s="94" t="s">
        <v>6</v>
      </c>
      <c r="E30" s="94" t="s">
        <v>21</v>
      </c>
      <c r="F30" s="95">
        <v>44566</v>
      </c>
      <c r="G30" s="94" t="s">
        <v>5</v>
      </c>
      <c r="H30" s="78" t="s">
        <v>62</v>
      </c>
      <c r="I30" s="38" t="s">
        <v>100</v>
      </c>
      <c r="J30" s="38" t="s">
        <v>42</v>
      </c>
      <c r="K30" s="38"/>
    </row>
    <row r="31" spans="1:11" ht="15.75" customHeight="1" x14ac:dyDescent="0.2">
      <c r="A31" s="94">
        <v>11228</v>
      </c>
      <c r="B31" s="38">
        <f t="shared" si="4"/>
        <v>11228</v>
      </c>
      <c r="C31" s="95">
        <v>44565</v>
      </c>
      <c r="D31" s="94" t="s">
        <v>6</v>
      </c>
      <c r="E31" s="94" t="s">
        <v>16</v>
      </c>
      <c r="F31" s="95">
        <v>44690</v>
      </c>
      <c r="G31" s="94" t="s">
        <v>5</v>
      </c>
      <c r="H31" s="78" t="s">
        <v>62</v>
      </c>
      <c r="I31" s="38" t="s">
        <v>96</v>
      </c>
      <c r="J31" s="38" t="s">
        <v>42</v>
      </c>
      <c r="K31" s="38"/>
    </row>
    <row r="32" spans="1:11" ht="15.75" customHeight="1" x14ac:dyDescent="0.2">
      <c r="A32" s="94">
        <v>11235</v>
      </c>
      <c r="B32" s="38">
        <f t="shared" ref="B32:B34" si="5">A32</f>
        <v>11235</v>
      </c>
      <c r="C32" s="95">
        <v>44566</v>
      </c>
      <c r="D32" s="94" t="s">
        <v>6</v>
      </c>
      <c r="E32" s="94" t="s">
        <v>9</v>
      </c>
      <c r="F32" s="95">
        <v>44578</v>
      </c>
      <c r="G32" s="94" t="s">
        <v>5</v>
      </c>
      <c r="H32" s="78" t="s">
        <v>62</v>
      </c>
      <c r="I32" s="38" t="s">
        <v>96</v>
      </c>
      <c r="J32" s="38" t="s">
        <v>42</v>
      </c>
      <c r="K32" s="38"/>
    </row>
    <row r="33" spans="1:11" ht="15.75" customHeight="1" x14ac:dyDescent="0.2">
      <c r="A33" s="94">
        <v>11236</v>
      </c>
      <c r="B33" s="38">
        <f t="shared" si="5"/>
        <v>11236</v>
      </c>
      <c r="C33" s="95">
        <v>44567</v>
      </c>
      <c r="D33" s="94" t="s">
        <v>6</v>
      </c>
      <c r="E33" s="94" t="s">
        <v>59</v>
      </c>
      <c r="F33" s="95">
        <v>44580</v>
      </c>
      <c r="G33" s="94" t="s">
        <v>5</v>
      </c>
      <c r="H33" s="78" t="s">
        <v>155</v>
      </c>
      <c r="I33" s="38" t="s">
        <v>100</v>
      </c>
      <c r="J33" s="38" t="s">
        <v>42</v>
      </c>
      <c r="K33" s="38" t="s">
        <v>160</v>
      </c>
    </row>
    <row r="34" spans="1:11" ht="15.75" customHeight="1" x14ac:dyDescent="0.2">
      <c r="A34" s="94">
        <v>11237</v>
      </c>
      <c r="B34" s="38">
        <f t="shared" si="5"/>
        <v>11237</v>
      </c>
      <c r="C34" s="95">
        <v>44568</v>
      </c>
      <c r="D34" s="94" t="s">
        <v>6</v>
      </c>
      <c r="E34" s="94" t="s">
        <v>16</v>
      </c>
      <c r="F34" s="95">
        <v>44579</v>
      </c>
      <c r="G34" s="94" t="s">
        <v>5</v>
      </c>
      <c r="H34" s="78" t="s">
        <v>62</v>
      </c>
      <c r="I34" s="38" t="s">
        <v>96</v>
      </c>
      <c r="J34" s="38" t="s">
        <v>42</v>
      </c>
      <c r="K34" s="38" t="s">
        <v>172</v>
      </c>
    </row>
    <row r="35" spans="1:11" ht="15.75" customHeight="1" x14ac:dyDescent="0.2">
      <c r="A35" s="94">
        <v>11240</v>
      </c>
      <c r="B35" s="38">
        <f t="shared" ref="B35:B37" si="6">A35</f>
        <v>11240</v>
      </c>
      <c r="C35" s="95">
        <v>44568</v>
      </c>
      <c r="D35" s="94" t="s">
        <v>6</v>
      </c>
      <c r="E35" s="94" t="s">
        <v>9</v>
      </c>
      <c r="F35" s="95">
        <v>44582</v>
      </c>
      <c r="G35" s="94" t="s">
        <v>10</v>
      </c>
      <c r="H35" s="78" t="s">
        <v>62</v>
      </c>
      <c r="I35" s="38" t="s">
        <v>96</v>
      </c>
      <c r="J35" s="38" t="s">
        <v>127</v>
      </c>
      <c r="K35" s="38"/>
    </row>
    <row r="36" spans="1:11" ht="15.75" customHeight="1" x14ac:dyDescent="0.2">
      <c r="A36" s="94">
        <v>11241</v>
      </c>
      <c r="B36" s="38">
        <f t="shared" si="6"/>
        <v>11241</v>
      </c>
      <c r="C36" s="95">
        <v>44569</v>
      </c>
      <c r="D36" s="94" t="s">
        <v>6</v>
      </c>
      <c r="E36" s="94" t="s">
        <v>18</v>
      </c>
      <c r="F36" s="95">
        <v>44579</v>
      </c>
      <c r="G36" s="94" t="s">
        <v>10</v>
      </c>
      <c r="H36" s="78" t="s">
        <v>62</v>
      </c>
      <c r="I36" s="38" t="s">
        <v>100</v>
      </c>
      <c r="J36" s="38" t="s">
        <v>42</v>
      </c>
      <c r="K36" s="38"/>
    </row>
    <row r="37" spans="1:11" ht="15.75" customHeight="1" x14ac:dyDescent="0.2">
      <c r="A37" s="94">
        <v>11242</v>
      </c>
      <c r="B37" s="38">
        <f t="shared" si="6"/>
        <v>11242</v>
      </c>
      <c r="C37" s="95">
        <v>44570</v>
      </c>
      <c r="D37" s="94" t="s">
        <v>6</v>
      </c>
      <c r="E37" s="94" t="s">
        <v>12</v>
      </c>
      <c r="F37" s="95">
        <v>44571</v>
      </c>
      <c r="G37" s="94" t="s">
        <v>5</v>
      </c>
      <c r="H37" s="78" t="s">
        <v>155</v>
      </c>
      <c r="I37" s="38" t="s">
        <v>96</v>
      </c>
      <c r="J37" s="38" t="s">
        <v>42</v>
      </c>
      <c r="K37" s="38" t="s">
        <v>160</v>
      </c>
    </row>
    <row r="38" spans="1:11" ht="15.75" customHeight="1" x14ac:dyDescent="0.2">
      <c r="A38" s="94">
        <v>11244</v>
      </c>
      <c r="B38" s="38">
        <f t="shared" ref="B38:B39" si="7">A38</f>
        <v>11244</v>
      </c>
      <c r="C38" s="95">
        <v>44570</v>
      </c>
      <c r="D38" s="94" t="s">
        <v>6</v>
      </c>
      <c r="E38" s="94" t="s">
        <v>58</v>
      </c>
      <c r="F38" s="95">
        <v>44572</v>
      </c>
      <c r="G38" s="94" t="s">
        <v>157</v>
      </c>
      <c r="H38" s="78" t="s">
        <v>156</v>
      </c>
      <c r="I38" s="38" t="s">
        <v>100</v>
      </c>
      <c r="J38" s="38" t="s">
        <v>42</v>
      </c>
      <c r="K38" s="38"/>
    </row>
    <row r="39" spans="1:11" ht="15.75" customHeight="1" x14ac:dyDescent="0.2">
      <c r="A39" s="94">
        <v>11245</v>
      </c>
      <c r="B39" s="38">
        <f t="shared" si="7"/>
        <v>11245</v>
      </c>
      <c r="C39" s="95">
        <v>44571</v>
      </c>
      <c r="D39" s="94" t="s">
        <v>6</v>
      </c>
      <c r="E39" s="94" t="s">
        <v>9</v>
      </c>
      <c r="F39" s="95">
        <v>44589</v>
      </c>
      <c r="G39" s="94" t="s">
        <v>5</v>
      </c>
      <c r="H39" s="78" t="s">
        <v>62</v>
      </c>
      <c r="I39" s="38" t="s">
        <v>96</v>
      </c>
      <c r="J39" s="38" t="s">
        <v>41</v>
      </c>
      <c r="K39" s="38"/>
    </row>
    <row r="40" spans="1:11" ht="15.75" customHeight="1" x14ac:dyDescent="0.2">
      <c r="A40" s="94">
        <v>11248</v>
      </c>
      <c r="B40" s="38">
        <f t="shared" ref="B40:B41" si="8">A40</f>
        <v>11248</v>
      </c>
      <c r="C40" s="95">
        <v>44572</v>
      </c>
      <c r="D40" s="94" t="s">
        <v>6</v>
      </c>
      <c r="E40" s="94" t="s">
        <v>9</v>
      </c>
      <c r="F40" s="95">
        <v>44579</v>
      </c>
      <c r="G40" s="94" t="s">
        <v>5</v>
      </c>
      <c r="H40" s="78" t="s">
        <v>62</v>
      </c>
      <c r="I40" s="38" t="s">
        <v>96</v>
      </c>
      <c r="J40" s="38" t="s">
        <v>41</v>
      </c>
      <c r="K40" s="38"/>
    </row>
    <row r="41" spans="1:11" ht="15.75" customHeight="1" x14ac:dyDescent="0.2">
      <c r="A41" s="94">
        <v>11249</v>
      </c>
      <c r="B41" s="38">
        <f t="shared" si="8"/>
        <v>11249</v>
      </c>
      <c r="C41" s="95">
        <v>44572</v>
      </c>
      <c r="D41" s="94" t="s">
        <v>6</v>
      </c>
      <c r="E41" s="94" t="s">
        <v>89</v>
      </c>
      <c r="F41" s="95">
        <v>44575</v>
      </c>
      <c r="G41" s="94" t="s">
        <v>5</v>
      </c>
      <c r="H41" s="78" t="s">
        <v>62</v>
      </c>
      <c r="I41" s="38" t="s">
        <v>100</v>
      </c>
      <c r="J41" s="38" t="s">
        <v>42</v>
      </c>
      <c r="K41" s="38"/>
    </row>
    <row r="42" spans="1:11" ht="15.75" customHeight="1" x14ac:dyDescent="0.2">
      <c r="A42" s="94">
        <v>11252</v>
      </c>
      <c r="B42" s="38">
        <f>A42</f>
        <v>11252</v>
      </c>
      <c r="C42" s="95">
        <v>44572</v>
      </c>
      <c r="D42" s="94" t="s">
        <v>6</v>
      </c>
      <c r="E42" s="94" t="s">
        <v>19</v>
      </c>
      <c r="F42" s="95">
        <v>44573</v>
      </c>
      <c r="G42" s="94" t="s">
        <v>157</v>
      </c>
      <c r="H42" s="78" t="s">
        <v>156</v>
      </c>
      <c r="I42" s="38" t="s">
        <v>100</v>
      </c>
      <c r="J42" s="38" t="s">
        <v>42</v>
      </c>
      <c r="K42" s="38"/>
    </row>
    <row r="43" spans="1:11" ht="15.75" customHeight="1" x14ac:dyDescent="0.2">
      <c r="A43" s="94">
        <v>11258</v>
      </c>
      <c r="B43" s="38">
        <f>A43</f>
        <v>11258</v>
      </c>
      <c r="C43" s="95">
        <v>44573</v>
      </c>
      <c r="D43" s="94" t="s">
        <v>6</v>
      </c>
      <c r="E43" s="94" t="s">
        <v>94</v>
      </c>
      <c r="F43" s="95">
        <v>44582</v>
      </c>
      <c r="G43" s="94" t="s">
        <v>5</v>
      </c>
      <c r="H43" s="78" t="s">
        <v>62</v>
      </c>
      <c r="I43" s="38" t="s">
        <v>100</v>
      </c>
      <c r="J43" s="38" t="s">
        <v>42</v>
      </c>
      <c r="K43" s="38"/>
    </row>
    <row r="44" spans="1:11" ht="15.75" customHeight="1" x14ac:dyDescent="0.2">
      <c r="A44" s="94">
        <v>11261</v>
      </c>
      <c r="B44" s="38">
        <f>A44</f>
        <v>11261</v>
      </c>
      <c r="C44" s="95">
        <v>44572</v>
      </c>
      <c r="D44" s="94" t="s">
        <v>6</v>
      </c>
      <c r="E44" s="94" t="s">
        <v>23</v>
      </c>
      <c r="F44" s="95">
        <v>44578</v>
      </c>
      <c r="G44" s="94" t="s">
        <v>157</v>
      </c>
      <c r="H44" s="78" t="s">
        <v>156</v>
      </c>
      <c r="I44" s="38" t="s">
        <v>100</v>
      </c>
      <c r="J44" s="38" t="s">
        <v>42</v>
      </c>
      <c r="K44" s="38"/>
    </row>
    <row r="45" spans="1:11" ht="15.75" customHeight="1" x14ac:dyDescent="0.2">
      <c r="A45" s="94">
        <v>11263</v>
      </c>
      <c r="B45" s="38">
        <f t="shared" ref="B45:B46" si="9">A45</f>
        <v>11263</v>
      </c>
      <c r="C45" s="95">
        <v>44575</v>
      </c>
      <c r="D45" s="94" t="s">
        <v>6</v>
      </c>
      <c r="E45" s="94" t="s">
        <v>4</v>
      </c>
      <c r="F45" s="95">
        <v>44602</v>
      </c>
      <c r="G45" s="94" t="s">
        <v>5</v>
      </c>
      <c r="H45" s="78" t="s">
        <v>62</v>
      </c>
      <c r="I45" s="38" t="s">
        <v>99</v>
      </c>
      <c r="J45" s="38" t="s">
        <v>42</v>
      </c>
      <c r="K45" s="38"/>
    </row>
    <row r="46" spans="1:11" ht="15.75" customHeight="1" x14ac:dyDescent="0.2">
      <c r="A46" s="94">
        <v>11264</v>
      </c>
      <c r="B46" s="38">
        <f t="shared" si="9"/>
        <v>11264</v>
      </c>
      <c r="C46" s="95">
        <v>44577</v>
      </c>
      <c r="D46" s="94" t="s">
        <v>6</v>
      </c>
      <c r="E46" s="94" t="s">
        <v>58</v>
      </c>
      <c r="F46" s="95">
        <v>44578</v>
      </c>
      <c r="G46" s="94" t="s">
        <v>157</v>
      </c>
      <c r="H46" s="78" t="s">
        <v>156</v>
      </c>
      <c r="I46" s="38" t="s">
        <v>100</v>
      </c>
      <c r="J46" s="38" t="s">
        <v>42</v>
      </c>
      <c r="K46" s="38"/>
    </row>
    <row r="47" spans="1:11" ht="15.75" customHeight="1" x14ac:dyDescent="0.2">
      <c r="A47" s="94">
        <v>11267</v>
      </c>
      <c r="B47" s="38">
        <f t="shared" ref="B47:B48" si="10">A47</f>
        <v>11267</v>
      </c>
      <c r="C47" s="95">
        <v>44578</v>
      </c>
      <c r="D47" s="94" t="s">
        <v>6</v>
      </c>
      <c r="E47" s="94" t="s">
        <v>76</v>
      </c>
      <c r="F47" s="95">
        <v>44582</v>
      </c>
      <c r="G47" s="94" t="s">
        <v>5</v>
      </c>
      <c r="H47" s="78" t="s">
        <v>62</v>
      </c>
      <c r="I47" s="38" t="s">
        <v>96</v>
      </c>
      <c r="J47" s="38" t="s">
        <v>42</v>
      </c>
      <c r="K47" s="38"/>
    </row>
    <row r="48" spans="1:11" ht="15.75" customHeight="1" x14ac:dyDescent="0.2">
      <c r="A48" s="94">
        <v>11268</v>
      </c>
      <c r="B48" s="38">
        <f t="shared" si="10"/>
        <v>11268</v>
      </c>
      <c r="C48" s="95">
        <v>44578</v>
      </c>
      <c r="D48" s="94" t="s">
        <v>6</v>
      </c>
      <c r="E48" s="94" t="s">
        <v>76</v>
      </c>
      <c r="F48" s="95">
        <v>44578</v>
      </c>
      <c r="G48" s="94" t="s">
        <v>5</v>
      </c>
      <c r="H48" s="78" t="s">
        <v>62</v>
      </c>
      <c r="I48" s="38" t="s">
        <v>96</v>
      </c>
      <c r="J48" s="38" t="s">
        <v>42</v>
      </c>
      <c r="K48" s="38" t="s">
        <v>163</v>
      </c>
    </row>
    <row r="49" spans="1:11" ht="15.75" customHeight="1" x14ac:dyDescent="0.2">
      <c r="A49" s="94">
        <v>11270</v>
      </c>
      <c r="B49" s="38">
        <f>A49</f>
        <v>11270</v>
      </c>
      <c r="C49" s="95">
        <v>44578</v>
      </c>
      <c r="D49" s="94" t="s">
        <v>6</v>
      </c>
      <c r="E49" s="94" t="s">
        <v>21</v>
      </c>
      <c r="F49" s="95">
        <v>44589</v>
      </c>
      <c r="G49" s="94" t="s">
        <v>5</v>
      </c>
      <c r="H49" s="78" t="s">
        <v>62</v>
      </c>
      <c r="I49" s="38" t="s">
        <v>100</v>
      </c>
      <c r="J49" s="38" t="s">
        <v>42</v>
      </c>
      <c r="K49" s="38"/>
    </row>
    <row r="50" spans="1:11" ht="15.75" customHeight="1" x14ac:dyDescent="0.2">
      <c r="A50" s="94">
        <v>11273</v>
      </c>
      <c r="B50" s="38">
        <f>A50</f>
        <v>11273</v>
      </c>
      <c r="C50" s="95">
        <v>44578</v>
      </c>
      <c r="D50" s="94" t="s">
        <v>6</v>
      </c>
      <c r="E50" s="94" t="s">
        <v>19</v>
      </c>
      <c r="F50" s="95">
        <v>44579</v>
      </c>
      <c r="G50" s="94" t="s">
        <v>157</v>
      </c>
      <c r="H50" s="78" t="s">
        <v>156</v>
      </c>
      <c r="I50" s="38" t="s">
        <v>100</v>
      </c>
      <c r="J50" s="38" t="s">
        <v>42</v>
      </c>
      <c r="K50" s="38"/>
    </row>
    <row r="51" spans="1:11" ht="15.75" customHeight="1" x14ac:dyDescent="0.2">
      <c r="A51" s="94">
        <v>11276</v>
      </c>
      <c r="B51" s="38">
        <f>A51</f>
        <v>11276</v>
      </c>
      <c r="C51" s="95">
        <v>44579</v>
      </c>
      <c r="D51" s="94" t="s">
        <v>6</v>
      </c>
      <c r="E51" s="94" t="s">
        <v>77</v>
      </c>
      <c r="F51" s="95">
        <v>44589</v>
      </c>
      <c r="G51" s="94" t="s">
        <v>10</v>
      </c>
      <c r="H51" s="78" t="s">
        <v>62</v>
      </c>
      <c r="I51" s="38" t="s">
        <v>96</v>
      </c>
      <c r="J51" s="38" t="s">
        <v>42</v>
      </c>
      <c r="K51" s="38"/>
    </row>
    <row r="52" spans="1:11" ht="15.75" customHeight="1" x14ac:dyDescent="0.2">
      <c r="A52" s="94">
        <v>11282</v>
      </c>
      <c r="B52" s="38">
        <f>A52</f>
        <v>11282</v>
      </c>
      <c r="C52" s="95">
        <v>44582</v>
      </c>
      <c r="D52" s="94" t="s">
        <v>6</v>
      </c>
      <c r="E52" s="94" t="s">
        <v>94</v>
      </c>
      <c r="F52" s="95">
        <v>44582</v>
      </c>
      <c r="G52" s="94" t="s">
        <v>5</v>
      </c>
      <c r="H52" s="78" t="s">
        <v>155</v>
      </c>
      <c r="I52" s="38" t="s">
        <v>96</v>
      </c>
      <c r="J52" s="38" t="s">
        <v>41</v>
      </c>
      <c r="K52" s="38" t="s">
        <v>160</v>
      </c>
    </row>
    <row r="53" spans="1:11" ht="15.75" customHeight="1" x14ac:dyDescent="0.2">
      <c r="A53" s="94">
        <v>11286</v>
      </c>
      <c r="B53" s="38">
        <f>A53</f>
        <v>11286</v>
      </c>
      <c r="C53" s="95">
        <v>44582</v>
      </c>
      <c r="D53" s="94" t="s">
        <v>6</v>
      </c>
      <c r="E53" s="94" t="s">
        <v>9</v>
      </c>
      <c r="F53" s="95">
        <v>44607</v>
      </c>
      <c r="G53" s="94" t="s">
        <v>5</v>
      </c>
      <c r="H53" s="78" t="s">
        <v>62</v>
      </c>
      <c r="I53" s="38" t="s">
        <v>100</v>
      </c>
      <c r="J53" s="38" t="s">
        <v>42</v>
      </c>
      <c r="K53" s="38"/>
    </row>
    <row r="54" spans="1:11" ht="15.75" customHeight="1" x14ac:dyDescent="0.2">
      <c r="A54" s="94">
        <v>11289</v>
      </c>
      <c r="B54" s="38">
        <f t="shared" ref="B54:B55" si="11">A54</f>
        <v>11289</v>
      </c>
      <c r="C54" s="95">
        <v>44584</v>
      </c>
      <c r="D54" s="94" t="s">
        <v>6</v>
      </c>
      <c r="E54" s="94" t="s">
        <v>76</v>
      </c>
      <c r="F54" s="95">
        <v>44607</v>
      </c>
      <c r="G54" s="94" t="s">
        <v>5</v>
      </c>
      <c r="H54" s="78" t="s">
        <v>62</v>
      </c>
      <c r="I54" s="38" t="s">
        <v>100</v>
      </c>
      <c r="J54" s="38" t="s">
        <v>42</v>
      </c>
      <c r="K54" s="38"/>
    </row>
    <row r="55" spans="1:11" ht="15.75" customHeight="1" x14ac:dyDescent="0.2">
      <c r="A55" s="94">
        <v>11290</v>
      </c>
      <c r="B55" s="38">
        <f t="shared" si="11"/>
        <v>11290</v>
      </c>
      <c r="C55" s="95">
        <v>44583</v>
      </c>
      <c r="D55" s="94" t="s">
        <v>6</v>
      </c>
      <c r="E55" s="94" t="s">
        <v>9</v>
      </c>
      <c r="F55" s="95">
        <v>44614</v>
      </c>
      <c r="G55" s="94" t="s">
        <v>10</v>
      </c>
      <c r="H55" s="78" t="s">
        <v>62</v>
      </c>
      <c r="I55" s="38" t="s">
        <v>96</v>
      </c>
      <c r="J55" s="38" t="s">
        <v>127</v>
      </c>
      <c r="K55" s="38"/>
    </row>
    <row r="56" spans="1:11" ht="15.75" customHeight="1" x14ac:dyDescent="0.2">
      <c r="A56" s="94">
        <v>11292</v>
      </c>
      <c r="B56" s="38">
        <f t="shared" ref="B56:B58" si="12">A56</f>
        <v>11292</v>
      </c>
      <c r="C56" s="95">
        <v>44583</v>
      </c>
      <c r="D56" s="94" t="s">
        <v>6</v>
      </c>
      <c r="E56" s="94" t="s">
        <v>9</v>
      </c>
      <c r="F56" s="95">
        <v>44613</v>
      </c>
      <c r="G56" s="94" t="s">
        <v>5</v>
      </c>
      <c r="H56" s="78" t="s">
        <v>62</v>
      </c>
      <c r="I56" s="38" t="s">
        <v>96</v>
      </c>
      <c r="J56" s="38" t="s">
        <v>41</v>
      </c>
      <c r="K56" s="38"/>
    </row>
    <row r="57" spans="1:11" ht="15.75" customHeight="1" x14ac:dyDescent="0.2">
      <c r="A57" s="94">
        <v>11293</v>
      </c>
      <c r="B57" s="38">
        <f t="shared" si="12"/>
        <v>11293</v>
      </c>
      <c r="C57" s="95">
        <v>44585</v>
      </c>
      <c r="D57" s="94" t="s">
        <v>6</v>
      </c>
      <c r="E57" s="94" t="s">
        <v>16</v>
      </c>
      <c r="F57" s="95">
        <v>44593</v>
      </c>
      <c r="G57" s="94" t="s">
        <v>10</v>
      </c>
      <c r="H57" s="78" t="s">
        <v>62</v>
      </c>
      <c r="I57" s="38" t="s">
        <v>100</v>
      </c>
      <c r="J57" s="38" t="s">
        <v>42</v>
      </c>
      <c r="K57" s="38"/>
    </row>
    <row r="58" spans="1:11" ht="15.75" customHeight="1" x14ac:dyDescent="0.2">
      <c r="A58" s="94">
        <v>11294</v>
      </c>
      <c r="B58" s="38">
        <f t="shared" si="12"/>
        <v>11294</v>
      </c>
      <c r="C58" s="95">
        <v>44584</v>
      </c>
      <c r="D58" s="94" t="s">
        <v>6</v>
      </c>
      <c r="E58" s="94" t="s">
        <v>9</v>
      </c>
      <c r="F58" s="95">
        <v>44607</v>
      </c>
      <c r="G58" s="94" t="s">
        <v>5</v>
      </c>
      <c r="H58" s="78" t="s">
        <v>62</v>
      </c>
      <c r="I58" s="38" t="s">
        <v>96</v>
      </c>
      <c r="J58" s="38" t="s">
        <v>41</v>
      </c>
      <c r="K58" s="38"/>
    </row>
    <row r="59" spans="1:11" ht="15.75" customHeight="1" x14ac:dyDescent="0.2">
      <c r="A59" s="94">
        <v>11301</v>
      </c>
      <c r="B59" s="38">
        <f>A59</f>
        <v>11301</v>
      </c>
      <c r="C59" s="95">
        <v>44586</v>
      </c>
      <c r="D59" s="94" t="s">
        <v>6</v>
      </c>
      <c r="E59" s="94" t="s">
        <v>12</v>
      </c>
      <c r="F59" s="95">
        <v>44587</v>
      </c>
      <c r="G59" s="94" t="s">
        <v>5</v>
      </c>
      <c r="H59" s="78" t="s">
        <v>155</v>
      </c>
      <c r="I59" s="38" t="s">
        <v>100</v>
      </c>
      <c r="J59" s="38" t="s">
        <v>42</v>
      </c>
      <c r="K59" s="38" t="s">
        <v>160</v>
      </c>
    </row>
    <row r="60" spans="1:11" ht="15.75" customHeight="1" x14ac:dyDescent="0.2">
      <c r="A60" s="94">
        <v>11305</v>
      </c>
      <c r="B60" s="38">
        <f>A60</f>
        <v>11305</v>
      </c>
      <c r="C60" s="95">
        <v>44587</v>
      </c>
      <c r="D60" s="94" t="s">
        <v>6</v>
      </c>
      <c r="E60" s="94" t="s">
        <v>91</v>
      </c>
      <c r="F60" s="95">
        <v>44600</v>
      </c>
      <c r="G60" s="94" t="s">
        <v>5</v>
      </c>
      <c r="H60" s="78" t="s">
        <v>62</v>
      </c>
      <c r="I60" s="38" t="s">
        <v>100</v>
      </c>
      <c r="J60" s="38" t="s">
        <v>42</v>
      </c>
      <c r="K60" s="38"/>
    </row>
    <row r="61" spans="1:11" ht="15.75" customHeight="1" x14ac:dyDescent="0.2">
      <c r="A61" s="94">
        <v>11309</v>
      </c>
      <c r="B61" s="38">
        <f t="shared" ref="B61:B62" si="13">A61</f>
        <v>11309</v>
      </c>
      <c r="C61" s="95">
        <v>44588</v>
      </c>
      <c r="D61" s="94" t="s">
        <v>6</v>
      </c>
      <c r="E61" s="94" t="s">
        <v>18</v>
      </c>
      <c r="F61" s="95">
        <v>44616</v>
      </c>
      <c r="G61" s="94" t="s">
        <v>10</v>
      </c>
      <c r="H61" s="78" t="s">
        <v>62</v>
      </c>
      <c r="I61" s="38" t="s">
        <v>100</v>
      </c>
      <c r="J61" s="38" t="s">
        <v>42</v>
      </c>
      <c r="K61" s="38"/>
    </row>
    <row r="62" spans="1:11" ht="15.75" customHeight="1" x14ac:dyDescent="0.2">
      <c r="A62" s="94">
        <v>11310</v>
      </c>
      <c r="B62" s="38">
        <f t="shared" si="13"/>
        <v>11310</v>
      </c>
      <c r="C62" s="95">
        <v>44588</v>
      </c>
      <c r="D62" s="94" t="s">
        <v>6</v>
      </c>
      <c r="E62" s="94" t="s">
        <v>7</v>
      </c>
      <c r="F62" s="95">
        <v>44609</v>
      </c>
      <c r="G62" s="94" t="s">
        <v>5</v>
      </c>
      <c r="H62" s="78" t="s">
        <v>62</v>
      </c>
      <c r="I62" s="38" t="s">
        <v>100</v>
      </c>
      <c r="J62" s="38" t="s">
        <v>42</v>
      </c>
      <c r="K62" s="38"/>
    </row>
    <row r="63" spans="1:11" ht="15.75" customHeight="1" x14ac:dyDescent="0.2">
      <c r="A63" s="94">
        <v>11312</v>
      </c>
      <c r="B63" s="38">
        <f t="shared" ref="B63:B64" si="14">A63</f>
        <v>11312</v>
      </c>
      <c r="C63" s="95">
        <v>44589</v>
      </c>
      <c r="D63" s="94" t="s">
        <v>6</v>
      </c>
      <c r="E63" s="94" t="s">
        <v>9</v>
      </c>
      <c r="F63" s="95">
        <v>44607</v>
      </c>
      <c r="G63" s="94" t="s">
        <v>10</v>
      </c>
      <c r="H63" s="78" t="s">
        <v>62</v>
      </c>
      <c r="I63" s="38" t="s">
        <v>96</v>
      </c>
      <c r="J63" s="38" t="s">
        <v>41</v>
      </c>
      <c r="K63" s="38"/>
    </row>
    <row r="64" spans="1:11" ht="15.75" customHeight="1" x14ac:dyDescent="0.2">
      <c r="A64" s="94">
        <v>11313</v>
      </c>
      <c r="B64" s="38">
        <f t="shared" si="14"/>
        <v>11313</v>
      </c>
      <c r="C64" s="95">
        <v>44589</v>
      </c>
      <c r="D64" s="94" t="s">
        <v>6</v>
      </c>
      <c r="E64" s="94" t="s">
        <v>21</v>
      </c>
      <c r="F64" s="95">
        <v>44602</v>
      </c>
      <c r="G64" s="94" t="s">
        <v>5</v>
      </c>
      <c r="H64" s="78" t="s">
        <v>62</v>
      </c>
      <c r="I64" s="38" t="s">
        <v>100</v>
      </c>
      <c r="J64" s="38" t="s">
        <v>42</v>
      </c>
      <c r="K64" s="38"/>
    </row>
    <row r="65" spans="1:11" ht="15.75" customHeight="1" x14ac:dyDescent="0.2">
      <c r="A65" s="94">
        <v>11317</v>
      </c>
      <c r="B65" s="38">
        <f t="shared" ref="B65:B68" si="15">A65</f>
        <v>11317</v>
      </c>
      <c r="C65" s="95">
        <v>44591</v>
      </c>
      <c r="D65" s="94" t="s">
        <v>6</v>
      </c>
      <c r="E65" s="94" t="s">
        <v>58</v>
      </c>
      <c r="F65" s="95">
        <v>44592</v>
      </c>
      <c r="G65" s="94" t="s">
        <v>157</v>
      </c>
      <c r="H65" s="78" t="s">
        <v>156</v>
      </c>
      <c r="I65" s="38" t="s">
        <v>100</v>
      </c>
      <c r="J65" s="38" t="s">
        <v>42</v>
      </c>
      <c r="K65" s="38"/>
    </row>
    <row r="66" spans="1:11" ht="15.75" customHeight="1" x14ac:dyDescent="0.2">
      <c r="A66" s="94">
        <v>11318</v>
      </c>
      <c r="B66" s="38">
        <f t="shared" si="15"/>
        <v>11318</v>
      </c>
      <c r="C66" s="95">
        <v>44591</v>
      </c>
      <c r="D66" s="94" t="s">
        <v>6</v>
      </c>
      <c r="E66" s="94" t="s">
        <v>58</v>
      </c>
      <c r="F66" s="95">
        <v>44592</v>
      </c>
      <c r="G66" s="94" t="s">
        <v>157</v>
      </c>
      <c r="H66" s="78" t="s">
        <v>156</v>
      </c>
      <c r="I66" s="38" t="s">
        <v>100</v>
      </c>
      <c r="J66" s="38" t="s">
        <v>42</v>
      </c>
      <c r="K66" s="38"/>
    </row>
    <row r="67" spans="1:11" ht="15.75" customHeight="1" x14ac:dyDescent="0.2">
      <c r="A67" s="94">
        <v>11319</v>
      </c>
      <c r="B67" s="38">
        <f t="shared" si="15"/>
        <v>11319</v>
      </c>
      <c r="C67" s="95">
        <v>44591</v>
      </c>
      <c r="D67" s="94" t="s">
        <v>6</v>
      </c>
      <c r="E67" s="94" t="s">
        <v>84</v>
      </c>
      <c r="F67" s="95">
        <v>44596</v>
      </c>
      <c r="G67" s="94" t="s">
        <v>5</v>
      </c>
      <c r="H67" s="78" t="s">
        <v>62</v>
      </c>
      <c r="I67" s="38" t="s">
        <v>96</v>
      </c>
      <c r="J67" s="38" t="s">
        <v>127</v>
      </c>
      <c r="K67" s="38"/>
    </row>
    <row r="68" spans="1:11" ht="15.75" customHeight="1" x14ac:dyDescent="0.2">
      <c r="A68" s="94">
        <v>11320</v>
      </c>
      <c r="B68" s="38">
        <f t="shared" si="15"/>
        <v>11320</v>
      </c>
      <c r="C68" s="95">
        <v>44592</v>
      </c>
      <c r="D68" s="94" t="s">
        <v>6</v>
      </c>
      <c r="E68" s="94" t="s">
        <v>12</v>
      </c>
      <c r="F68" s="95">
        <v>44592</v>
      </c>
      <c r="G68" s="94" t="s">
        <v>157</v>
      </c>
      <c r="H68" s="78" t="s">
        <v>156</v>
      </c>
      <c r="I68" s="38" t="s">
        <v>100</v>
      </c>
      <c r="J68" s="38" t="s">
        <v>42</v>
      </c>
      <c r="K68" s="38"/>
    </row>
    <row r="69" spans="1:11" ht="15.75" customHeight="1" x14ac:dyDescent="0.2">
      <c r="A69" s="94">
        <v>11326</v>
      </c>
      <c r="B69" s="38">
        <f>A69</f>
        <v>11326</v>
      </c>
      <c r="C69" s="95">
        <v>44592</v>
      </c>
      <c r="D69" s="94" t="s">
        <v>6</v>
      </c>
      <c r="E69" s="94" t="s">
        <v>9</v>
      </c>
      <c r="F69" s="95">
        <v>44607</v>
      </c>
      <c r="G69" s="94" t="s">
        <v>5</v>
      </c>
      <c r="H69" s="78" t="s">
        <v>62</v>
      </c>
      <c r="I69" s="38" t="s">
        <v>96</v>
      </c>
      <c r="J69" s="38" t="s">
        <v>127</v>
      </c>
      <c r="K69" s="38"/>
    </row>
    <row r="70" spans="1:11" ht="15.75" customHeight="1" x14ac:dyDescent="0.2">
      <c r="A70" s="94">
        <v>11330</v>
      </c>
      <c r="B70" s="38">
        <f>A70</f>
        <v>11330</v>
      </c>
      <c r="C70" s="95">
        <v>44592</v>
      </c>
      <c r="D70" s="94" t="s">
        <v>6</v>
      </c>
      <c r="E70" s="94" t="s">
        <v>9</v>
      </c>
      <c r="F70" s="95">
        <v>44602</v>
      </c>
      <c r="G70" s="94" t="s">
        <v>5</v>
      </c>
      <c r="H70" s="78" t="s">
        <v>155</v>
      </c>
      <c r="I70" s="38" t="s">
        <v>96</v>
      </c>
      <c r="J70" s="38" t="s">
        <v>127</v>
      </c>
      <c r="K70" s="38" t="s">
        <v>160</v>
      </c>
    </row>
    <row r="71" spans="1:11" ht="15.75" customHeight="1" x14ac:dyDescent="0.2">
      <c r="A71" s="94">
        <v>11332</v>
      </c>
      <c r="B71" s="38">
        <f t="shared" ref="B71:B72" si="16">A71</f>
        <v>11332</v>
      </c>
      <c r="C71" s="95">
        <v>44592</v>
      </c>
      <c r="D71" s="94" t="s">
        <v>6</v>
      </c>
      <c r="E71" s="94" t="s">
        <v>9</v>
      </c>
      <c r="F71" s="95">
        <v>44602</v>
      </c>
      <c r="G71" s="94" t="s">
        <v>5</v>
      </c>
      <c r="H71" s="78" t="s">
        <v>62</v>
      </c>
      <c r="I71" s="38" t="s">
        <v>96</v>
      </c>
      <c r="J71" s="38" t="s">
        <v>127</v>
      </c>
      <c r="K71" s="38"/>
    </row>
    <row r="72" spans="1:11" ht="15.75" customHeight="1" x14ac:dyDescent="0.2">
      <c r="A72" s="94">
        <v>11333</v>
      </c>
      <c r="B72" s="38">
        <f t="shared" si="16"/>
        <v>11333</v>
      </c>
      <c r="C72" s="95">
        <v>44594</v>
      </c>
      <c r="D72" s="94" t="s">
        <v>6</v>
      </c>
      <c r="E72" s="94" t="s">
        <v>9</v>
      </c>
      <c r="F72" s="95">
        <v>44690</v>
      </c>
      <c r="G72" s="94" t="s">
        <v>5</v>
      </c>
      <c r="H72" s="78" t="s">
        <v>62</v>
      </c>
      <c r="I72" s="38" t="s">
        <v>96</v>
      </c>
      <c r="J72" s="38" t="s">
        <v>127</v>
      </c>
      <c r="K72" s="38"/>
    </row>
    <row r="73" spans="1:11" ht="15.75" customHeight="1" x14ac:dyDescent="0.2">
      <c r="A73" s="94">
        <v>11335</v>
      </c>
      <c r="B73" s="38">
        <f>A73</f>
        <v>11335</v>
      </c>
      <c r="C73" s="95">
        <v>44595</v>
      </c>
      <c r="D73" s="94" t="s">
        <v>6</v>
      </c>
      <c r="E73" s="94" t="s">
        <v>21</v>
      </c>
      <c r="F73" s="95">
        <v>44629</v>
      </c>
      <c r="G73" s="94" t="s">
        <v>5</v>
      </c>
      <c r="H73" s="78" t="s">
        <v>62</v>
      </c>
      <c r="I73" s="38" t="s">
        <v>96</v>
      </c>
      <c r="J73" s="38" t="s">
        <v>41</v>
      </c>
      <c r="K73" s="38"/>
    </row>
    <row r="74" spans="1:11" ht="15.75" customHeight="1" x14ac:dyDescent="0.2">
      <c r="A74" s="94">
        <v>11337</v>
      </c>
      <c r="B74" s="38">
        <f>A74</f>
        <v>11337</v>
      </c>
      <c r="C74" s="95">
        <v>44594</v>
      </c>
      <c r="D74" s="94" t="s">
        <v>6</v>
      </c>
      <c r="E74" s="94" t="s">
        <v>9</v>
      </c>
      <c r="F74" s="95">
        <v>44687</v>
      </c>
      <c r="G74" s="94" t="s">
        <v>5</v>
      </c>
      <c r="H74" s="78" t="s">
        <v>62</v>
      </c>
      <c r="I74" s="38" t="s">
        <v>96</v>
      </c>
      <c r="J74" s="38" t="s">
        <v>127</v>
      </c>
      <c r="K74" s="38"/>
    </row>
    <row r="75" spans="1:11" ht="15.75" customHeight="1" x14ac:dyDescent="0.2">
      <c r="A75" s="94">
        <v>11341</v>
      </c>
      <c r="B75" s="38">
        <f>A75</f>
        <v>11341</v>
      </c>
      <c r="C75" s="95">
        <v>44596</v>
      </c>
      <c r="D75" s="94" t="s">
        <v>6</v>
      </c>
      <c r="E75" s="94" t="s">
        <v>9</v>
      </c>
      <c r="F75" s="95">
        <v>44610</v>
      </c>
      <c r="G75" s="94" t="s">
        <v>5</v>
      </c>
      <c r="H75" s="78" t="s">
        <v>62</v>
      </c>
      <c r="I75" s="38" t="s">
        <v>100</v>
      </c>
      <c r="J75" s="38" t="s">
        <v>42</v>
      </c>
      <c r="K75" s="38"/>
    </row>
    <row r="76" spans="1:11" ht="15.75" customHeight="1" x14ac:dyDescent="0.2">
      <c r="A76" s="94">
        <v>11353</v>
      </c>
      <c r="B76" s="38">
        <f>A76</f>
        <v>11353</v>
      </c>
      <c r="C76" s="95">
        <v>44599</v>
      </c>
      <c r="D76" s="94" t="s">
        <v>6</v>
      </c>
      <c r="E76" s="94" t="s">
        <v>76</v>
      </c>
      <c r="F76" s="95">
        <v>44599</v>
      </c>
      <c r="G76" s="94" t="s">
        <v>5</v>
      </c>
      <c r="H76" s="78" t="s">
        <v>155</v>
      </c>
      <c r="I76" s="38" t="s">
        <v>100</v>
      </c>
      <c r="J76" s="38" t="s">
        <v>42</v>
      </c>
      <c r="K76" s="38" t="s">
        <v>160</v>
      </c>
    </row>
    <row r="77" spans="1:11" ht="15.75" customHeight="1" x14ac:dyDescent="0.2">
      <c r="A77" s="94">
        <v>11355</v>
      </c>
      <c r="B77" s="38">
        <f>A77</f>
        <v>11355</v>
      </c>
      <c r="C77" s="95">
        <v>44599</v>
      </c>
      <c r="D77" s="94" t="s">
        <v>6</v>
      </c>
      <c r="E77" s="94" t="s">
        <v>9</v>
      </c>
      <c r="F77" s="95">
        <v>44607</v>
      </c>
      <c r="G77" s="94" t="s">
        <v>5</v>
      </c>
      <c r="H77" s="78" t="s">
        <v>62</v>
      </c>
      <c r="I77" s="38" t="s">
        <v>96</v>
      </c>
      <c r="J77" s="38" t="s">
        <v>41</v>
      </c>
      <c r="K77" s="38"/>
    </row>
    <row r="78" spans="1:11" ht="15.75" customHeight="1" x14ac:dyDescent="0.2">
      <c r="A78" s="94">
        <v>11362</v>
      </c>
      <c r="B78" s="38">
        <f t="shared" ref="B78:B79" si="17">A78</f>
        <v>11362</v>
      </c>
      <c r="C78" s="95">
        <v>44601</v>
      </c>
      <c r="D78" s="94" t="s">
        <v>6</v>
      </c>
      <c r="E78" s="94" t="s">
        <v>17</v>
      </c>
      <c r="F78" s="95">
        <v>44629</v>
      </c>
      <c r="G78" s="94" t="s">
        <v>5</v>
      </c>
      <c r="H78" s="78" t="s">
        <v>62</v>
      </c>
      <c r="I78" s="38" t="s">
        <v>96</v>
      </c>
      <c r="J78" s="38" t="s">
        <v>127</v>
      </c>
      <c r="K78" s="38"/>
    </row>
    <row r="79" spans="1:11" ht="15.75" customHeight="1" x14ac:dyDescent="0.2">
      <c r="A79" s="94">
        <v>11363</v>
      </c>
      <c r="B79" s="38">
        <f t="shared" si="17"/>
        <v>11363</v>
      </c>
      <c r="C79" s="95">
        <v>44601</v>
      </c>
      <c r="D79" s="94" t="s">
        <v>6</v>
      </c>
      <c r="E79" s="94" t="s">
        <v>18</v>
      </c>
      <c r="F79" s="95">
        <v>44602</v>
      </c>
      <c r="G79" s="94" t="s">
        <v>5</v>
      </c>
      <c r="H79" s="78" t="s">
        <v>155</v>
      </c>
      <c r="I79" s="38" t="s">
        <v>100</v>
      </c>
      <c r="J79" s="38" t="s">
        <v>42</v>
      </c>
      <c r="K79" s="38" t="s">
        <v>160</v>
      </c>
    </row>
    <row r="80" spans="1:11" ht="15.75" customHeight="1" x14ac:dyDescent="0.2">
      <c r="A80" s="94">
        <v>11368</v>
      </c>
      <c r="B80" s="38">
        <f>A80</f>
        <v>11368</v>
      </c>
      <c r="C80" s="95">
        <v>44603</v>
      </c>
      <c r="D80" s="94" t="s">
        <v>6</v>
      </c>
      <c r="E80" s="94" t="s">
        <v>13</v>
      </c>
      <c r="F80" s="95">
        <v>44610</v>
      </c>
      <c r="G80" s="94" t="s">
        <v>5</v>
      </c>
      <c r="H80" s="78" t="s">
        <v>62</v>
      </c>
      <c r="I80" s="38" t="s">
        <v>100</v>
      </c>
      <c r="J80" s="38" t="s">
        <v>42</v>
      </c>
      <c r="K80" s="38"/>
    </row>
    <row r="81" spans="1:11" ht="15.75" customHeight="1" x14ac:dyDescent="0.2">
      <c r="A81" s="94">
        <v>11371</v>
      </c>
      <c r="B81" s="38">
        <f>A81</f>
        <v>11371</v>
      </c>
      <c r="C81" s="95">
        <v>44603</v>
      </c>
      <c r="D81" s="94" t="s">
        <v>6</v>
      </c>
      <c r="E81" s="94" t="s">
        <v>21</v>
      </c>
      <c r="F81" s="95">
        <v>44607</v>
      </c>
      <c r="G81" s="94" t="s">
        <v>5</v>
      </c>
      <c r="H81" s="78" t="s">
        <v>62</v>
      </c>
      <c r="I81" s="38" t="s">
        <v>100</v>
      </c>
      <c r="J81" s="38" t="s">
        <v>41</v>
      </c>
      <c r="K81" s="38" t="s">
        <v>161</v>
      </c>
    </row>
    <row r="82" spans="1:11" ht="15.75" customHeight="1" x14ac:dyDescent="0.2">
      <c r="A82" s="94">
        <v>11373</v>
      </c>
      <c r="B82" s="38">
        <f>A82</f>
        <v>11373</v>
      </c>
      <c r="C82" s="95">
        <v>44604</v>
      </c>
      <c r="D82" s="94" t="s">
        <v>6</v>
      </c>
      <c r="E82" s="94" t="s">
        <v>58</v>
      </c>
      <c r="F82" s="95">
        <v>44606</v>
      </c>
      <c r="G82" s="94" t="s">
        <v>157</v>
      </c>
      <c r="H82" s="78" t="s">
        <v>156</v>
      </c>
      <c r="I82" s="38" t="s">
        <v>100</v>
      </c>
      <c r="J82" s="38" t="s">
        <v>42</v>
      </c>
      <c r="K82" s="38"/>
    </row>
    <row r="83" spans="1:11" ht="15.75" customHeight="1" x14ac:dyDescent="0.2">
      <c r="A83" s="94">
        <v>11378</v>
      </c>
      <c r="B83" s="38">
        <f t="shared" ref="B83:B84" si="18">A83</f>
        <v>11378</v>
      </c>
      <c r="C83" s="95">
        <v>44601</v>
      </c>
      <c r="D83" s="94" t="s">
        <v>6</v>
      </c>
      <c r="E83" s="94" t="s">
        <v>93</v>
      </c>
      <c r="F83" s="95">
        <v>44615</v>
      </c>
      <c r="G83" s="94" t="s">
        <v>157</v>
      </c>
      <c r="H83" s="78" t="s">
        <v>156</v>
      </c>
      <c r="I83" s="38" t="s">
        <v>100</v>
      </c>
      <c r="J83" s="38" t="s">
        <v>42</v>
      </c>
      <c r="K83" s="38"/>
    </row>
    <row r="84" spans="1:11" ht="15.75" customHeight="1" x14ac:dyDescent="0.2">
      <c r="A84" s="94">
        <v>11379</v>
      </c>
      <c r="B84" s="38">
        <f t="shared" si="18"/>
        <v>11379</v>
      </c>
      <c r="C84" s="95">
        <v>44603</v>
      </c>
      <c r="D84" s="94" t="s">
        <v>6</v>
      </c>
      <c r="E84" s="94" t="s">
        <v>19</v>
      </c>
      <c r="F84" s="95">
        <v>44616</v>
      </c>
      <c r="G84" s="94" t="s">
        <v>157</v>
      </c>
      <c r="H84" s="78" t="s">
        <v>156</v>
      </c>
      <c r="I84" s="38" t="s">
        <v>100</v>
      </c>
      <c r="J84" s="38" t="s">
        <v>42</v>
      </c>
      <c r="K84" s="38"/>
    </row>
    <row r="85" spans="1:11" ht="15.75" customHeight="1" x14ac:dyDescent="0.2">
      <c r="A85" s="94">
        <v>11381</v>
      </c>
      <c r="B85" s="38">
        <f t="shared" ref="B85:B86" si="19">A85</f>
        <v>11381</v>
      </c>
      <c r="C85" s="95">
        <v>44603</v>
      </c>
      <c r="D85" s="94" t="s">
        <v>6</v>
      </c>
      <c r="E85" s="94" t="s">
        <v>19</v>
      </c>
      <c r="F85" s="95">
        <v>44616</v>
      </c>
      <c r="G85" s="94" t="s">
        <v>157</v>
      </c>
      <c r="H85" s="78" t="s">
        <v>156</v>
      </c>
      <c r="I85" s="38" t="s">
        <v>100</v>
      </c>
      <c r="J85" s="38" t="s">
        <v>42</v>
      </c>
      <c r="K85" s="38"/>
    </row>
    <row r="86" spans="1:11" ht="15.75" customHeight="1" x14ac:dyDescent="0.2">
      <c r="A86" s="94">
        <v>11382</v>
      </c>
      <c r="B86" s="38">
        <f t="shared" si="19"/>
        <v>11382</v>
      </c>
      <c r="C86" s="95">
        <v>44603</v>
      </c>
      <c r="D86" s="94" t="s">
        <v>6</v>
      </c>
      <c r="E86" s="94" t="s">
        <v>19</v>
      </c>
      <c r="F86" s="95">
        <v>44616</v>
      </c>
      <c r="G86" s="94" t="s">
        <v>157</v>
      </c>
      <c r="H86" s="78" t="s">
        <v>156</v>
      </c>
      <c r="I86" s="38" t="s">
        <v>100</v>
      </c>
      <c r="J86" s="38" t="s">
        <v>42</v>
      </c>
      <c r="K86" s="38"/>
    </row>
    <row r="87" spans="1:11" ht="15.75" customHeight="1" x14ac:dyDescent="0.2">
      <c r="A87" s="94">
        <v>11385</v>
      </c>
      <c r="B87" s="38">
        <f t="shared" ref="B87:B88" si="20">A87</f>
        <v>11385</v>
      </c>
      <c r="C87" s="95">
        <v>44606</v>
      </c>
      <c r="D87" s="94" t="s">
        <v>6</v>
      </c>
      <c r="E87" s="94" t="s">
        <v>12</v>
      </c>
      <c r="F87" s="95">
        <v>44629</v>
      </c>
      <c r="G87" s="94" t="s">
        <v>5</v>
      </c>
      <c r="H87" s="78" t="s">
        <v>62</v>
      </c>
      <c r="I87" s="38" t="s">
        <v>100</v>
      </c>
      <c r="J87" s="38" t="s">
        <v>42</v>
      </c>
      <c r="K87" s="38"/>
    </row>
    <row r="88" spans="1:11" ht="15.75" customHeight="1" x14ac:dyDescent="0.2">
      <c r="A88" s="94">
        <v>11386</v>
      </c>
      <c r="B88" s="38">
        <f t="shared" si="20"/>
        <v>11386</v>
      </c>
      <c r="C88" s="95">
        <v>44606</v>
      </c>
      <c r="D88" s="94" t="s">
        <v>6</v>
      </c>
      <c r="E88" s="94" t="s">
        <v>17</v>
      </c>
      <c r="F88" s="95">
        <v>44608</v>
      </c>
      <c r="G88" s="94" t="s">
        <v>5</v>
      </c>
      <c r="H88" s="78" t="s">
        <v>62</v>
      </c>
      <c r="I88" s="38" t="s">
        <v>96</v>
      </c>
      <c r="J88" s="38" t="s">
        <v>127</v>
      </c>
      <c r="K88" s="38"/>
    </row>
    <row r="89" spans="1:11" ht="15.75" customHeight="1" x14ac:dyDescent="0.2">
      <c r="A89" s="94">
        <v>11390</v>
      </c>
      <c r="B89" s="38">
        <f t="shared" ref="B89:B90" si="21">A89</f>
        <v>11390</v>
      </c>
      <c r="C89" s="95">
        <v>44607</v>
      </c>
      <c r="D89" s="94" t="s">
        <v>6</v>
      </c>
      <c r="E89" s="94" t="s">
        <v>15</v>
      </c>
      <c r="F89" s="95">
        <v>44610</v>
      </c>
      <c r="G89" s="94" t="s">
        <v>5</v>
      </c>
      <c r="H89" s="78" t="s">
        <v>62</v>
      </c>
      <c r="I89" s="38" t="s">
        <v>96</v>
      </c>
      <c r="J89" s="38" t="s">
        <v>127</v>
      </c>
      <c r="K89" s="38"/>
    </row>
    <row r="90" spans="1:11" ht="15.75" customHeight="1" x14ac:dyDescent="0.2">
      <c r="A90" s="94">
        <v>11391</v>
      </c>
      <c r="B90" s="38">
        <f t="shared" si="21"/>
        <v>11391</v>
      </c>
      <c r="C90" s="95">
        <v>44607</v>
      </c>
      <c r="D90" s="94" t="s">
        <v>6</v>
      </c>
      <c r="E90" s="94" t="s">
        <v>21</v>
      </c>
      <c r="F90" s="95">
        <v>44614</v>
      </c>
      <c r="G90" s="94" t="s">
        <v>5</v>
      </c>
      <c r="H90" s="78" t="s">
        <v>62</v>
      </c>
      <c r="I90" s="38" t="s">
        <v>100</v>
      </c>
      <c r="J90" s="38" t="s">
        <v>41</v>
      </c>
      <c r="K90" s="38"/>
    </row>
    <row r="91" spans="1:11" ht="15.75" customHeight="1" x14ac:dyDescent="0.2">
      <c r="A91" s="94">
        <v>11393</v>
      </c>
      <c r="B91" s="38">
        <f>A91</f>
        <v>11393</v>
      </c>
      <c r="C91" s="95">
        <v>44607</v>
      </c>
      <c r="D91" s="94" t="s">
        <v>6</v>
      </c>
      <c r="E91" s="94" t="s">
        <v>21</v>
      </c>
      <c r="F91" s="95">
        <v>44692</v>
      </c>
      <c r="G91" s="94" t="s">
        <v>5</v>
      </c>
      <c r="H91" s="78" t="s">
        <v>62</v>
      </c>
      <c r="I91" s="38" t="s">
        <v>96</v>
      </c>
      <c r="J91" s="38" t="s">
        <v>41</v>
      </c>
      <c r="K91" s="38"/>
    </row>
    <row r="92" spans="1:11" ht="15.75" customHeight="1" x14ac:dyDescent="0.2">
      <c r="A92" s="94">
        <v>11395</v>
      </c>
      <c r="B92" s="38">
        <f t="shared" ref="B92:B93" si="22">A92</f>
        <v>11395</v>
      </c>
      <c r="C92" s="95">
        <v>44608</v>
      </c>
      <c r="D92" s="94" t="s">
        <v>6</v>
      </c>
      <c r="E92" s="94" t="s">
        <v>9</v>
      </c>
      <c r="F92" s="95">
        <v>44629</v>
      </c>
      <c r="G92" s="94" t="s">
        <v>5</v>
      </c>
      <c r="H92" s="78" t="s">
        <v>62</v>
      </c>
      <c r="I92" s="38" t="s">
        <v>96</v>
      </c>
      <c r="J92" s="38" t="s">
        <v>127</v>
      </c>
      <c r="K92" s="38"/>
    </row>
    <row r="93" spans="1:11" ht="15.75" customHeight="1" x14ac:dyDescent="0.2">
      <c r="A93" s="94">
        <v>11396</v>
      </c>
      <c r="B93" s="38">
        <f t="shared" si="22"/>
        <v>11396</v>
      </c>
      <c r="C93" s="95">
        <v>44608</v>
      </c>
      <c r="D93" s="94" t="s">
        <v>6</v>
      </c>
      <c r="E93" s="94" t="s">
        <v>9</v>
      </c>
      <c r="F93" s="95">
        <v>44651</v>
      </c>
      <c r="G93" s="94" t="s">
        <v>5</v>
      </c>
      <c r="H93" s="78" t="s">
        <v>62</v>
      </c>
      <c r="I93" s="38" t="s">
        <v>96</v>
      </c>
      <c r="J93" s="38" t="s">
        <v>127</v>
      </c>
      <c r="K93" s="38"/>
    </row>
    <row r="94" spans="1:11" ht="15.75" customHeight="1" x14ac:dyDescent="0.2">
      <c r="A94" s="94">
        <v>11402</v>
      </c>
      <c r="B94" s="38">
        <f t="shared" ref="B94:B96" si="23">A94</f>
        <v>11402</v>
      </c>
      <c r="C94" s="95">
        <v>44609</v>
      </c>
      <c r="D94" s="94" t="s">
        <v>6</v>
      </c>
      <c r="E94" s="94" t="s">
        <v>17</v>
      </c>
      <c r="F94" s="95">
        <v>44629</v>
      </c>
      <c r="G94" s="94" t="s">
        <v>5</v>
      </c>
      <c r="H94" s="78" t="s">
        <v>155</v>
      </c>
      <c r="I94" s="38" t="s">
        <v>96</v>
      </c>
      <c r="J94" s="38" t="s">
        <v>127</v>
      </c>
      <c r="K94" s="38" t="s">
        <v>160</v>
      </c>
    </row>
    <row r="95" spans="1:11" ht="15.75" customHeight="1" x14ac:dyDescent="0.2">
      <c r="A95" s="94">
        <v>11403</v>
      </c>
      <c r="B95" s="38">
        <f t="shared" si="23"/>
        <v>11403</v>
      </c>
      <c r="C95" s="95">
        <v>44609</v>
      </c>
      <c r="D95" s="94" t="s">
        <v>6</v>
      </c>
      <c r="E95" s="94" t="s">
        <v>9</v>
      </c>
      <c r="F95" s="95">
        <v>44656</v>
      </c>
      <c r="G95" s="94" t="s">
        <v>5</v>
      </c>
      <c r="H95" s="78" t="s">
        <v>62</v>
      </c>
      <c r="I95" s="38" t="s">
        <v>96</v>
      </c>
      <c r="J95" s="38" t="s">
        <v>41</v>
      </c>
      <c r="K95" s="38"/>
    </row>
    <row r="96" spans="1:11" ht="15.75" customHeight="1" x14ac:dyDescent="0.2">
      <c r="A96" s="94">
        <v>11404</v>
      </c>
      <c r="B96" s="38">
        <f t="shared" si="23"/>
        <v>11404</v>
      </c>
      <c r="C96" s="95">
        <v>44609</v>
      </c>
      <c r="D96" s="94" t="s">
        <v>6</v>
      </c>
      <c r="E96" s="94" t="s">
        <v>9</v>
      </c>
      <c r="F96" s="95">
        <v>44609</v>
      </c>
      <c r="G96" s="94" t="s">
        <v>5</v>
      </c>
      <c r="H96" s="78" t="s">
        <v>62</v>
      </c>
      <c r="I96" s="38" t="s">
        <v>96</v>
      </c>
      <c r="J96" s="38" t="s">
        <v>41</v>
      </c>
      <c r="K96" s="38" t="s">
        <v>164</v>
      </c>
    </row>
    <row r="97" spans="1:11" ht="15.75" customHeight="1" x14ac:dyDescent="0.2">
      <c r="A97" s="94">
        <v>11413</v>
      </c>
      <c r="B97" s="38">
        <f>A97</f>
        <v>11413</v>
      </c>
      <c r="C97" s="95">
        <v>44611</v>
      </c>
      <c r="D97" s="94" t="s">
        <v>6</v>
      </c>
      <c r="E97" s="94" t="s">
        <v>14</v>
      </c>
      <c r="F97" s="95">
        <v>44678</v>
      </c>
      <c r="G97" s="94" t="s">
        <v>5</v>
      </c>
      <c r="H97" s="78" t="s">
        <v>62</v>
      </c>
      <c r="I97" s="38" t="s">
        <v>100</v>
      </c>
      <c r="J97" s="38" t="s">
        <v>42</v>
      </c>
      <c r="K97" s="38"/>
    </row>
    <row r="98" spans="1:11" ht="15.75" customHeight="1" x14ac:dyDescent="0.2">
      <c r="A98" s="94">
        <v>11416</v>
      </c>
      <c r="B98" s="38">
        <f t="shared" ref="B98:B104" si="24">A98</f>
        <v>11416</v>
      </c>
      <c r="C98" s="95">
        <v>44611</v>
      </c>
      <c r="D98" s="94" t="s">
        <v>6</v>
      </c>
      <c r="E98" s="94" t="s">
        <v>4</v>
      </c>
      <c r="F98" s="95">
        <v>44617</v>
      </c>
      <c r="G98" s="94" t="s">
        <v>5</v>
      </c>
      <c r="H98" s="78" t="s">
        <v>155</v>
      </c>
      <c r="I98" s="38" t="s">
        <v>100</v>
      </c>
      <c r="J98" s="38" t="s">
        <v>42</v>
      </c>
      <c r="K98" s="38" t="s">
        <v>160</v>
      </c>
    </row>
    <row r="99" spans="1:11" ht="15.75" customHeight="1" x14ac:dyDescent="0.2">
      <c r="A99" s="94">
        <v>11417</v>
      </c>
      <c r="B99" s="38">
        <f t="shared" si="24"/>
        <v>11417</v>
      </c>
      <c r="C99" s="95">
        <v>44612</v>
      </c>
      <c r="D99" s="94" t="s">
        <v>6</v>
      </c>
      <c r="E99" s="94" t="s">
        <v>4</v>
      </c>
      <c r="F99" s="95">
        <v>44617</v>
      </c>
      <c r="G99" s="94" t="s">
        <v>5</v>
      </c>
      <c r="H99" s="78" t="s">
        <v>155</v>
      </c>
      <c r="I99" s="38" t="s">
        <v>100</v>
      </c>
      <c r="J99" s="38" t="s">
        <v>42</v>
      </c>
      <c r="K99" s="38" t="s">
        <v>160</v>
      </c>
    </row>
    <row r="100" spans="1:11" ht="15.75" customHeight="1" x14ac:dyDescent="0.2">
      <c r="A100" s="94">
        <v>11418</v>
      </c>
      <c r="B100" s="38">
        <f t="shared" si="24"/>
        <v>11418</v>
      </c>
      <c r="C100" s="95">
        <v>44612</v>
      </c>
      <c r="D100" s="94" t="s">
        <v>6</v>
      </c>
      <c r="E100" s="94" t="s">
        <v>4</v>
      </c>
      <c r="F100" s="95">
        <v>44617</v>
      </c>
      <c r="G100" s="94" t="s">
        <v>5</v>
      </c>
      <c r="H100" s="78" t="s">
        <v>155</v>
      </c>
      <c r="I100" s="38" t="s">
        <v>100</v>
      </c>
      <c r="J100" s="38" t="s">
        <v>42</v>
      </c>
      <c r="K100" s="38" t="s">
        <v>160</v>
      </c>
    </row>
    <row r="101" spans="1:11" ht="15.75" customHeight="1" x14ac:dyDescent="0.2">
      <c r="A101" s="94">
        <v>11419</v>
      </c>
      <c r="B101" s="38">
        <f t="shared" si="24"/>
        <v>11419</v>
      </c>
      <c r="C101" s="95">
        <v>44597</v>
      </c>
      <c r="D101" s="94" t="s">
        <v>6</v>
      </c>
      <c r="E101" s="94" t="s">
        <v>58</v>
      </c>
      <c r="F101" s="95">
        <v>44613</v>
      </c>
      <c r="G101" s="94" t="s">
        <v>157</v>
      </c>
      <c r="H101" s="78" t="s">
        <v>156</v>
      </c>
      <c r="I101" s="38" t="s">
        <v>100</v>
      </c>
      <c r="J101" s="38" t="s">
        <v>42</v>
      </c>
      <c r="K101" s="38"/>
    </row>
    <row r="102" spans="1:11" ht="15.75" customHeight="1" x14ac:dyDescent="0.2">
      <c r="A102" s="94">
        <v>11420</v>
      </c>
      <c r="B102" s="38">
        <f t="shared" si="24"/>
        <v>11420</v>
      </c>
      <c r="C102" s="95">
        <v>44601</v>
      </c>
      <c r="D102" s="94" t="s">
        <v>6</v>
      </c>
      <c r="E102" s="94" t="s">
        <v>19</v>
      </c>
      <c r="F102" s="95">
        <v>44613</v>
      </c>
      <c r="G102" s="94" t="s">
        <v>157</v>
      </c>
      <c r="H102" s="78" t="s">
        <v>156</v>
      </c>
      <c r="I102" s="38" t="s">
        <v>100</v>
      </c>
      <c r="J102" s="38" t="s">
        <v>42</v>
      </c>
      <c r="K102" s="38"/>
    </row>
    <row r="103" spans="1:11" ht="15.75" customHeight="1" x14ac:dyDescent="0.2">
      <c r="A103" s="94">
        <v>11421</v>
      </c>
      <c r="B103" s="38">
        <f t="shared" si="24"/>
        <v>11421</v>
      </c>
      <c r="C103" s="95">
        <v>44610</v>
      </c>
      <c r="D103" s="94" t="s">
        <v>6</v>
      </c>
      <c r="E103" s="94" t="s">
        <v>58</v>
      </c>
      <c r="F103" s="95">
        <v>44613</v>
      </c>
      <c r="G103" s="94" t="s">
        <v>157</v>
      </c>
      <c r="H103" s="78" t="s">
        <v>156</v>
      </c>
      <c r="I103" s="38" t="s">
        <v>100</v>
      </c>
      <c r="J103" s="38" t="s">
        <v>42</v>
      </c>
      <c r="K103" s="38"/>
    </row>
    <row r="104" spans="1:11" ht="15.75" customHeight="1" x14ac:dyDescent="0.2">
      <c r="A104" s="94">
        <v>11422</v>
      </c>
      <c r="B104" s="38">
        <f t="shared" si="24"/>
        <v>11422</v>
      </c>
      <c r="C104" s="95">
        <v>44613</v>
      </c>
      <c r="D104" s="94" t="s">
        <v>6</v>
      </c>
      <c r="E104" s="94" t="s">
        <v>58</v>
      </c>
      <c r="F104" s="95">
        <v>44613</v>
      </c>
      <c r="G104" s="94" t="s">
        <v>157</v>
      </c>
      <c r="H104" s="78" t="s">
        <v>156</v>
      </c>
      <c r="I104" s="38" t="s">
        <v>100</v>
      </c>
      <c r="J104" s="38" t="s">
        <v>42</v>
      </c>
      <c r="K104" s="38"/>
    </row>
    <row r="105" spans="1:11" ht="15.75" customHeight="1" x14ac:dyDescent="0.2">
      <c r="A105" s="94">
        <v>11429</v>
      </c>
      <c r="B105" s="38">
        <f t="shared" ref="B105:B106" si="25">A105</f>
        <v>11429</v>
      </c>
      <c r="C105" s="95">
        <v>44614</v>
      </c>
      <c r="D105" s="94" t="s">
        <v>6</v>
      </c>
      <c r="E105" s="94" t="s">
        <v>58</v>
      </c>
      <c r="F105" s="95">
        <v>44614</v>
      </c>
      <c r="G105" s="94" t="s">
        <v>157</v>
      </c>
      <c r="H105" s="78" t="s">
        <v>156</v>
      </c>
      <c r="I105" s="38" t="s">
        <v>100</v>
      </c>
      <c r="J105" s="38" t="s">
        <v>42</v>
      </c>
      <c r="K105" s="38"/>
    </row>
    <row r="106" spans="1:11" ht="15.75" customHeight="1" x14ac:dyDescent="0.2">
      <c r="A106" s="94">
        <v>11430</v>
      </c>
      <c r="B106" s="38">
        <f t="shared" si="25"/>
        <v>11430</v>
      </c>
      <c r="C106" s="95">
        <v>44614</v>
      </c>
      <c r="D106" s="94" t="s">
        <v>6</v>
      </c>
      <c r="E106" s="94" t="s">
        <v>14</v>
      </c>
      <c r="F106" s="95">
        <v>44651</v>
      </c>
      <c r="G106" s="94" t="s">
        <v>5</v>
      </c>
      <c r="H106" s="78" t="s">
        <v>62</v>
      </c>
      <c r="I106" s="38" t="s">
        <v>100</v>
      </c>
      <c r="J106" s="38" t="s">
        <v>42</v>
      </c>
      <c r="K106" s="38"/>
    </row>
    <row r="107" spans="1:11" ht="15.75" customHeight="1" x14ac:dyDescent="0.2">
      <c r="A107" s="94">
        <v>11434</v>
      </c>
      <c r="B107" s="38">
        <f t="shared" ref="B107:B109" si="26">A107</f>
        <v>11434</v>
      </c>
      <c r="C107" s="95">
        <v>44614</v>
      </c>
      <c r="D107" s="94" t="s">
        <v>6</v>
      </c>
      <c r="E107" s="94" t="s">
        <v>4</v>
      </c>
      <c r="F107" s="95">
        <v>44635</v>
      </c>
      <c r="G107" s="94" t="s">
        <v>5</v>
      </c>
      <c r="H107" s="78" t="s">
        <v>62</v>
      </c>
      <c r="I107" s="38" t="s">
        <v>100</v>
      </c>
      <c r="J107" s="38" t="s">
        <v>42</v>
      </c>
      <c r="K107" s="38"/>
    </row>
    <row r="108" spans="1:11" ht="15.75" customHeight="1" x14ac:dyDescent="0.2">
      <c r="A108" s="94">
        <v>11435</v>
      </c>
      <c r="B108" s="38">
        <f t="shared" si="26"/>
        <v>11435</v>
      </c>
      <c r="C108" s="95">
        <v>44615</v>
      </c>
      <c r="D108" s="94" t="s">
        <v>6</v>
      </c>
      <c r="E108" s="94" t="s">
        <v>17</v>
      </c>
      <c r="F108" s="95">
        <v>44629</v>
      </c>
      <c r="G108" s="94" t="s">
        <v>5</v>
      </c>
      <c r="H108" s="78" t="s">
        <v>62</v>
      </c>
      <c r="I108" s="38" t="s">
        <v>96</v>
      </c>
      <c r="J108" s="38" t="s">
        <v>127</v>
      </c>
      <c r="K108" s="38"/>
    </row>
    <row r="109" spans="1:11" ht="15.75" customHeight="1" x14ac:dyDescent="0.2">
      <c r="A109" s="94">
        <v>11436</v>
      </c>
      <c r="B109" s="38">
        <f t="shared" si="26"/>
        <v>11436</v>
      </c>
      <c r="C109" s="95">
        <v>44615</v>
      </c>
      <c r="D109" s="94" t="s">
        <v>6</v>
      </c>
      <c r="E109" s="94" t="s">
        <v>17</v>
      </c>
      <c r="F109" s="95">
        <v>44629</v>
      </c>
      <c r="G109" s="94" t="s">
        <v>10</v>
      </c>
      <c r="H109" s="78" t="s">
        <v>62</v>
      </c>
      <c r="I109" s="38" t="s">
        <v>96</v>
      </c>
      <c r="J109" s="38" t="s">
        <v>41</v>
      </c>
      <c r="K109" s="38"/>
    </row>
    <row r="110" spans="1:11" ht="15.75" customHeight="1" x14ac:dyDescent="0.2">
      <c r="A110" s="94">
        <v>11440</v>
      </c>
      <c r="B110" s="38">
        <f t="shared" ref="B110:B112" si="27">A110</f>
        <v>11440</v>
      </c>
      <c r="C110" s="95">
        <v>44615</v>
      </c>
      <c r="D110" s="94" t="s">
        <v>6</v>
      </c>
      <c r="E110" s="94" t="s">
        <v>23</v>
      </c>
      <c r="F110" s="95">
        <v>44662</v>
      </c>
      <c r="G110" s="94" t="s">
        <v>157</v>
      </c>
      <c r="H110" s="78" t="s">
        <v>156</v>
      </c>
      <c r="I110" s="38" t="s">
        <v>100</v>
      </c>
      <c r="J110" s="38" t="s">
        <v>42</v>
      </c>
      <c r="K110" s="38"/>
    </row>
    <row r="111" spans="1:11" ht="15.75" customHeight="1" x14ac:dyDescent="0.2">
      <c r="A111" s="94">
        <v>11441</v>
      </c>
      <c r="B111" s="38">
        <f t="shared" si="27"/>
        <v>11441</v>
      </c>
      <c r="C111" s="95">
        <v>44615</v>
      </c>
      <c r="D111" s="94" t="s">
        <v>6</v>
      </c>
      <c r="E111" s="94" t="s">
        <v>11</v>
      </c>
      <c r="F111" s="95">
        <v>44691</v>
      </c>
      <c r="G111" s="94" t="s">
        <v>5</v>
      </c>
      <c r="H111" s="78" t="s">
        <v>62</v>
      </c>
      <c r="I111" s="38" t="s">
        <v>96</v>
      </c>
      <c r="J111" s="38" t="s">
        <v>41</v>
      </c>
      <c r="K111" s="38"/>
    </row>
    <row r="112" spans="1:11" ht="15.75" customHeight="1" x14ac:dyDescent="0.2">
      <c r="A112" s="94">
        <v>11442</v>
      </c>
      <c r="B112" s="38">
        <f t="shared" si="27"/>
        <v>11442</v>
      </c>
      <c r="C112" s="95">
        <v>44615</v>
      </c>
      <c r="D112" s="94" t="s">
        <v>6</v>
      </c>
      <c r="E112" s="94" t="s">
        <v>9</v>
      </c>
      <c r="F112" s="95">
        <v>44643</v>
      </c>
      <c r="G112" s="94" t="s">
        <v>5</v>
      </c>
      <c r="H112" s="78" t="s">
        <v>62</v>
      </c>
      <c r="I112" s="38" t="s">
        <v>96</v>
      </c>
      <c r="J112" s="38" t="s">
        <v>127</v>
      </c>
      <c r="K112" s="38"/>
    </row>
    <row r="113" spans="1:11" ht="15.75" customHeight="1" x14ac:dyDescent="0.2">
      <c r="A113" s="94">
        <v>11445</v>
      </c>
      <c r="B113" s="38">
        <f>A113</f>
        <v>11445</v>
      </c>
      <c r="C113" s="95">
        <v>44616</v>
      </c>
      <c r="D113" s="94" t="s">
        <v>6</v>
      </c>
      <c r="E113" s="94" t="s">
        <v>58</v>
      </c>
      <c r="F113" s="95">
        <v>44635</v>
      </c>
      <c r="G113" s="94" t="s">
        <v>5</v>
      </c>
      <c r="H113" s="78" t="s">
        <v>62</v>
      </c>
      <c r="I113" s="38" t="s">
        <v>100</v>
      </c>
      <c r="J113" s="38" t="s">
        <v>42</v>
      </c>
      <c r="K113" s="38"/>
    </row>
    <row r="114" spans="1:11" ht="15.75" customHeight="1" x14ac:dyDescent="0.2">
      <c r="A114" s="94">
        <v>11450</v>
      </c>
      <c r="B114" s="38">
        <f t="shared" ref="B114:B115" si="28">A114</f>
        <v>11450</v>
      </c>
      <c r="C114" s="95">
        <v>44619</v>
      </c>
      <c r="D114" s="94" t="s">
        <v>6</v>
      </c>
      <c r="E114" s="94" t="s">
        <v>76</v>
      </c>
      <c r="F114" s="95">
        <v>44635</v>
      </c>
      <c r="G114" s="94" t="s">
        <v>10</v>
      </c>
      <c r="H114" s="78" t="s">
        <v>62</v>
      </c>
      <c r="I114" s="38" t="s">
        <v>96</v>
      </c>
      <c r="J114" s="38" t="s">
        <v>127</v>
      </c>
      <c r="K114" s="38"/>
    </row>
    <row r="115" spans="1:11" ht="15.75" customHeight="1" x14ac:dyDescent="0.2">
      <c r="A115" s="94">
        <v>11451</v>
      </c>
      <c r="B115" s="38">
        <f t="shared" si="28"/>
        <v>11451</v>
      </c>
      <c r="C115" s="95">
        <v>44620</v>
      </c>
      <c r="D115" s="94" t="s">
        <v>6</v>
      </c>
      <c r="E115" s="94" t="s">
        <v>76</v>
      </c>
      <c r="F115" s="95">
        <v>44628</v>
      </c>
      <c r="G115" s="94" t="s">
        <v>5</v>
      </c>
      <c r="H115" s="78" t="s">
        <v>62</v>
      </c>
      <c r="I115" s="38" t="s">
        <v>96</v>
      </c>
      <c r="J115" s="38" t="s">
        <v>127</v>
      </c>
      <c r="K115" s="38"/>
    </row>
    <row r="116" spans="1:11" ht="15.75" customHeight="1" x14ac:dyDescent="0.2">
      <c r="A116" s="94">
        <v>11455</v>
      </c>
      <c r="B116" s="38">
        <f>A116</f>
        <v>11455</v>
      </c>
      <c r="C116" s="95">
        <v>44616</v>
      </c>
      <c r="D116" s="94" t="s">
        <v>6</v>
      </c>
      <c r="E116" s="94" t="s">
        <v>93</v>
      </c>
      <c r="F116" s="95">
        <v>44621</v>
      </c>
      <c r="G116" s="94" t="s">
        <v>157</v>
      </c>
      <c r="H116" s="78" t="s">
        <v>156</v>
      </c>
      <c r="I116" s="38" t="s">
        <v>100</v>
      </c>
      <c r="J116" s="38" t="s">
        <v>42</v>
      </c>
      <c r="K116" s="38"/>
    </row>
    <row r="117" spans="1:11" ht="15.75" customHeight="1" x14ac:dyDescent="0.2">
      <c r="A117" s="94">
        <v>11460</v>
      </c>
      <c r="B117" s="38">
        <f>A117</f>
        <v>11460</v>
      </c>
      <c r="C117" s="95">
        <v>44621</v>
      </c>
      <c r="D117" s="94" t="s">
        <v>6</v>
      </c>
      <c r="E117" s="94" t="s">
        <v>93</v>
      </c>
      <c r="F117" s="95">
        <v>44622</v>
      </c>
      <c r="G117" s="94" t="s">
        <v>157</v>
      </c>
      <c r="H117" s="78" t="s">
        <v>156</v>
      </c>
      <c r="I117" s="38" t="s">
        <v>100</v>
      </c>
      <c r="J117" s="38" t="s">
        <v>42</v>
      </c>
      <c r="K117" s="38"/>
    </row>
    <row r="118" spans="1:11" ht="15.75" customHeight="1" x14ac:dyDescent="0.2">
      <c r="A118" s="94">
        <v>11462</v>
      </c>
      <c r="B118" s="38">
        <f>A118</f>
        <v>11462</v>
      </c>
      <c r="C118" s="95">
        <v>44621</v>
      </c>
      <c r="D118" s="94" t="s">
        <v>6</v>
      </c>
      <c r="E118" s="94" t="s">
        <v>9</v>
      </c>
      <c r="F118" s="95">
        <v>44692</v>
      </c>
      <c r="G118" s="94" t="s">
        <v>5</v>
      </c>
      <c r="H118" s="78" t="s">
        <v>62</v>
      </c>
      <c r="I118" s="38" t="s">
        <v>96</v>
      </c>
      <c r="J118" s="38" t="s">
        <v>127</v>
      </c>
      <c r="K118" s="38"/>
    </row>
    <row r="119" spans="1:11" ht="15.75" customHeight="1" x14ac:dyDescent="0.2">
      <c r="A119" s="94">
        <v>11466</v>
      </c>
      <c r="B119" s="38">
        <f t="shared" ref="B119:B120" si="29">A119</f>
        <v>11466</v>
      </c>
      <c r="C119" s="95">
        <v>44623</v>
      </c>
      <c r="D119" s="94" t="s">
        <v>6</v>
      </c>
      <c r="E119" s="94" t="s">
        <v>93</v>
      </c>
      <c r="F119" s="95">
        <v>44623</v>
      </c>
      <c r="G119" s="94" t="s">
        <v>157</v>
      </c>
      <c r="H119" s="78" t="s">
        <v>156</v>
      </c>
      <c r="I119" s="38" t="s">
        <v>100</v>
      </c>
      <c r="J119" s="38" t="s">
        <v>42</v>
      </c>
      <c r="K119" s="38"/>
    </row>
    <row r="120" spans="1:11" ht="15.75" customHeight="1" x14ac:dyDescent="0.2">
      <c r="A120" s="94">
        <v>11467</v>
      </c>
      <c r="B120" s="38">
        <f t="shared" si="29"/>
        <v>11467</v>
      </c>
      <c r="C120" s="95">
        <v>44623</v>
      </c>
      <c r="D120" s="94" t="s">
        <v>6</v>
      </c>
      <c r="E120" s="94" t="s">
        <v>4</v>
      </c>
      <c r="F120" s="95">
        <v>44692</v>
      </c>
      <c r="G120" s="94" t="s">
        <v>5</v>
      </c>
      <c r="H120" s="78" t="s">
        <v>62</v>
      </c>
      <c r="I120" s="38" t="s">
        <v>96</v>
      </c>
      <c r="J120" s="38" t="s">
        <v>127</v>
      </c>
      <c r="K120" s="38"/>
    </row>
    <row r="121" spans="1:11" ht="15.75" customHeight="1" x14ac:dyDescent="0.2">
      <c r="A121" s="94">
        <v>11470</v>
      </c>
      <c r="B121" s="38">
        <f t="shared" ref="B121:B122" si="30">A121</f>
        <v>11470</v>
      </c>
      <c r="C121" s="95">
        <v>44624</v>
      </c>
      <c r="D121" s="94" t="s">
        <v>6</v>
      </c>
      <c r="E121" s="94" t="s">
        <v>16</v>
      </c>
      <c r="F121" s="95">
        <v>44651</v>
      </c>
      <c r="G121" s="94" t="s">
        <v>10</v>
      </c>
      <c r="H121" s="78" t="s">
        <v>62</v>
      </c>
      <c r="I121" s="38" t="s">
        <v>96</v>
      </c>
      <c r="J121" s="38" t="s">
        <v>127</v>
      </c>
      <c r="K121" s="38"/>
    </row>
    <row r="122" spans="1:11" ht="15.75" customHeight="1" x14ac:dyDescent="0.2">
      <c r="A122" s="94">
        <v>11471</v>
      </c>
      <c r="B122" s="38">
        <f t="shared" si="30"/>
        <v>11471</v>
      </c>
      <c r="C122" s="95">
        <v>44624</v>
      </c>
      <c r="D122" s="94" t="s">
        <v>6</v>
      </c>
      <c r="E122" s="94" t="s">
        <v>21</v>
      </c>
      <c r="F122" s="95">
        <v>44631</v>
      </c>
      <c r="G122" s="94" t="s">
        <v>5</v>
      </c>
      <c r="H122" s="78" t="s">
        <v>62</v>
      </c>
      <c r="I122" s="38" t="s">
        <v>96</v>
      </c>
      <c r="J122" s="38" t="s">
        <v>41</v>
      </c>
      <c r="K122" s="38"/>
    </row>
    <row r="123" spans="1:11" ht="15.75" customHeight="1" x14ac:dyDescent="0.2">
      <c r="A123" s="94">
        <v>11473</v>
      </c>
      <c r="B123" s="38">
        <f>A123</f>
        <v>11473</v>
      </c>
      <c r="C123" s="95">
        <v>44624</v>
      </c>
      <c r="D123" s="94" t="s">
        <v>6</v>
      </c>
      <c r="E123" s="94" t="s">
        <v>9</v>
      </c>
      <c r="F123" s="95">
        <v>44651</v>
      </c>
      <c r="G123" s="94" t="s">
        <v>10</v>
      </c>
      <c r="H123" s="78" t="s">
        <v>62</v>
      </c>
      <c r="I123" s="38" t="s">
        <v>96</v>
      </c>
      <c r="J123" s="38" t="s">
        <v>42</v>
      </c>
      <c r="K123" s="38"/>
    </row>
    <row r="124" spans="1:11" ht="15.75" customHeight="1" x14ac:dyDescent="0.2">
      <c r="A124" s="94">
        <v>11476</v>
      </c>
      <c r="B124" s="38">
        <f>A124</f>
        <v>11476</v>
      </c>
      <c r="C124" s="95">
        <v>44624</v>
      </c>
      <c r="D124" s="94" t="s">
        <v>6</v>
      </c>
      <c r="E124" s="94" t="s">
        <v>93</v>
      </c>
      <c r="F124" s="95">
        <v>44627</v>
      </c>
      <c r="G124" s="94" t="s">
        <v>157</v>
      </c>
      <c r="H124" s="78" t="s">
        <v>156</v>
      </c>
      <c r="I124" s="38" t="s">
        <v>100</v>
      </c>
      <c r="J124" s="38" t="s">
        <v>42</v>
      </c>
      <c r="K124" s="38"/>
    </row>
    <row r="125" spans="1:11" ht="15.75" customHeight="1" x14ac:dyDescent="0.2">
      <c r="A125" s="94">
        <v>11481</v>
      </c>
      <c r="B125" s="38">
        <f>A125</f>
        <v>11481</v>
      </c>
      <c r="C125" s="95">
        <v>44628</v>
      </c>
      <c r="D125" s="94" t="s">
        <v>6</v>
      </c>
      <c r="E125" s="94" t="s">
        <v>9</v>
      </c>
      <c r="F125" s="95">
        <v>44672</v>
      </c>
      <c r="G125" s="94" t="s">
        <v>5</v>
      </c>
      <c r="H125" s="78" t="s">
        <v>62</v>
      </c>
      <c r="I125" s="38" t="s">
        <v>96</v>
      </c>
      <c r="J125" s="38" t="s">
        <v>127</v>
      </c>
      <c r="K125" s="38"/>
    </row>
    <row r="126" spans="1:11" ht="15.75" customHeight="1" x14ac:dyDescent="0.2">
      <c r="A126" s="94">
        <v>11484</v>
      </c>
      <c r="B126" s="38">
        <f>A126</f>
        <v>11484</v>
      </c>
      <c r="C126" s="95">
        <v>44630</v>
      </c>
      <c r="D126" s="94" t="s">
        <v>6</v>
      </c>
      <c r="E126" s="94" t="s">
        <v>92</v>
      </c>
      <c r="F126" s="95">
        <v>44651</v>
      </c>
      <c r="G126" s="94" t="s">
        <v>5</v>
      </c>
      <c r="H126" s="78" t="s">
        <v>62</v>
      </c>
      <c r="I126" s="38" t="s">
        <v>100</v>
      </c>
      <c r="J126" s="38" t="s">
        <v>42</v>
      </c>
      <c r="K126" s="38"/>
    </row>
    <row r="127" spans="1:11" ht="15.75" customHeight="1" x14ac:dyDescent="0.2">
      <c r="A127" s="94">
        <v>11486</v>
      </c>
      <c r="B127" s="38">
        <f>A127</f>
        <v>11486</v>
      </c>
      <c r="C127" s="95">
        <v>44630</v>
      </c>
      <c r="D127" s="94" t="s">
        <v>6</v>
      </c>
      <c r="E127" s="94" t="s">
        <v>23</v>
      </c>
      <c r="F127" s="95">
        <v>44631</v>
      </c>
      <c r="G127" s="94" t="s">
        <v>157</v>
      </c>
      <c r="H127" s="78" t="s">
        <v>156</v>
      </c>
      <c r="I127" s="38" t="s">
        <v>100</v>
      </c>
      <c r="J127" s="38" t="s">
        <v>42</v>
      </c>
      <c r="K127" s="38"/>
    </row>
    <row r="128" spans="1:11" ht="15.75" customHeight="1" x14ac:dyDescent="0.2">
      <c r="A128" s="94">
        <v>11489</v>
      </c>
      <c r="B128" s="38">
        <f t="shared" ref="B128:B129" si="31">A128</f>
        <v>11489</v>
      </c>
      <c r="C128" s="95">
        <v>44631</v>
      </c>
      <c r="D128" s="94" t="s">
        <v>6</v>
      </c>
      <c r="E128" s="94" t="s">
        <v>58</v>
      </c>
      <c r="F128" s="95">
        <v>44631</v>
      </c>
      <c r="G128" s="94" t="s">
        <v>157</v>
      </c>
      <c r="H128" s="78" t="s">
        <v>156</v>
      </c>
      <c r="I128" s="38" t="s">
        <v>100</v>
      </c>
      <c r="J128" s="38" t="s">
        <v>42</v>
      </c>
      <c r="K128" s="38"/>
    </row>
    <row r="129" spans="1:11" ht="15.75" customHeight="1" x14ac:dyDescent="0.2">
      <c r="A129" s="94">
        <v>11490</v>
      </c>
      <c r="B129" s="38">
        <f t="shared" si="31"/>
        <v>11490</v>
      </c>
      <c r="C129" s="95">
        <v>44631</v>
      </c>
      <c r="D129" s="94" t="s">
        <v>6</v>
      </c>
      <c r="E129" s="94" t="s">
        <v>58</v>
      </c>
      <c r="F129" s="95">
        <v>44631</v>
      </c>
      <c r="G129" s="94" t="s">
        <v>157</v>
      </c>
      <c r="H129" s="78" t="s">
        <v>156</v>
      </c>
      <c r="I129" s="38" t="s">
        <v>100</v>
      </c>
      <c r="J129" s="38" t="s">
        <v>42</v>
      </c>
      <c r="K129" s="38"/>
    </row>
    <row r="130" spans="1:11" ht="15.75" customHeight="1" x14ac:dyDescent="0.2">
      <c r="A130" s="94">
        <v>11492</v>
      </c>
      <c r="B130" s="38">
        <f t="shared" ref="B130:B133" si="32">A130</f>
        <v>11492</v>
      </c>
      <c r="C130" s="95">
        <v>44632</v>
      </c>
      <c r="D130" s="94" t="s">
        <v>6</v>
      </c>
      <c r="E130" s="94" t="s">
        <v>9</v>
      </c>
      <c r="F130" s="95">
        <v>44656</v>
      </c>
      <c r="G130" s="94" t="s">
        <v>5</v>
      </c>
      <c r="H130" s="78" t="s">
        <v>62</v>
      </c>
      <c r="I130" s="38" t="s">
        <v>96</v>
      </c>
      <c r="J130" s="38" t="s">
        <v>127</v>
      </c>
      <c r="K130" s="38"/>
    </row>
    <row r="131" spans="1:11" ht="15.75" customHeight="1" x14ac:dyDescent="0.2">
      <c r="A131" s="94">
        <v>11493</v>
      </c>
      <c r="B131" s="38">
        <f t="shared" si="32"/>
        <v>11493</v>
      </c>
      <c r="C131" s="95">
        <v>44632</v>
      </c>
      <c r="D131" s="94" t="s">
        <v>6</v>
      </c>
      <c r="E131" s="94" t="s">
        <v>17</v>
      </c>
      <c r="F131" s="95">
        <v>44649</v>
      </c>
      <c r="G131" s="94" t="s">
        <v>5</v>
      </c>
      <c r="H131" s="78" t="s">
        <v>62</v>
      </c>
      <c r="I131" s="38" t="s">
        <v>96</v>
      </c>
      <c r="J131" s="38" t="s">
        <v>41</v>
      </c>
      <c r="K131" s="38"/>
    </row>
    <row r="132" spans="1:11" ht="15.75" customHeight="1" x14ac:dyDescent="0.2">
      <c r="A132" s="94">
        <v>11494</v>
      </c>
      <c r="B132" s="38">
        <f t="shared" si="32"/>
        <v>11494</v>
      </c>
      <c r="C132" s="95">
        <v>44633</v>
      </c>
      <c r="D132" s="94" t="s">
        <v>6</v>
      </c>
      <c r="E132" s="94" t="s">
        <v>9</v>
      </c>
      <c r="F132" s="95">
        <v>44671</v>
      </c>
      <c r="G132" s="94" t="s">
        <v>5</v>
      </c>
      <c r="H132" s="78" t="s">
        <v>62</v>
      </c>
      <c r="I132" s="38" t="s">
        <v>100</v>
      </c>
      <c r="J132" s="38" t="s">
        <v>42</v>
      </c>
      <c r="K132" s="38"/>
    </row>
    <row r="133" spans="1:11" ht="15.75" customHeight="1" x14ac:dyDescent="0.2">
      <c r="A133" s="94">
        <v>11495</v>
      </c>
      <c r="B133" s="38">
        <f t="shared" si="32"/>
        <v>11495</v>
      </c>
      <c r="C133" s="95">
        <v>44633</v>
      </c>
      <c r="D133" s="94" t="s">
        <v>6</v>
      </c>
      <c r="E133" s="94" t="s">
        <v>16</v>
      </c>
      <c r="F133" s="95">
        <v>44638</v>
      </c>
      <c r="G133" s="94" t="s">
        <v>5</v>
      </c>
      <c r="H133" s="78" t="s">
        <v>155</v>
      </c>
      <c r="I133" s="38" t="s">
        <v>96</v>
      </c>
      <c r="J133" s="38" t="s">
        <v>127</v>
      </c>
      <c r="K133" s="38" t="s">
        <v>160</v>
      </c>
    </row>
    <row r="134" spans="1:11" ht="15.75" customHeight="1" x14ac:dyDescent="0.2">
      <c r="A134" s="94">
        <v>11498</v>
      </c>
      <c r="B134" s="38">
        <f t="shared" ref="B134:B136" si="33">A134</f>
        <v>11498</v>
      </c>
      <c r="C134" s="95">
        <v>44634</v>
      </c>
      <c r="D134" s="94" t="s">
        <v>6</v>
      </c>
      <c r="E134" s="94" t="s">
        <v>9</v>
      </c>
      <c r="F134" s="95">
        <v>44699</v>
      </c>
      <c r="G134" s="94" t="s">
        <v>5</v>
      </c>
      <c r="H134" s="78" t="s">
        <v>62</v>
      </c>
      <c r="I134" s="38" t="s">
        <v>96</v>
      </c>
      <c r="J134" s="38" t="s">
        <v>127</v>
      </c>
      <c r="K134" s="38"/>
    </row>
    <row r="135" spans="1:11" ht="15.75" customHeight="1" x14ac:dyDescent="0.2">
      <c r="A135" s="94">
        <v>11499</v>
      </c>
      <c r="B135" s="38">
        <f t="shared" si="33"/>
        <v>11499</v>
      </c>
      <c r="C135" s="95">
        <v>44634</v>
      </c>
      <c r="D135" s="94" t="s">
        <v>6</v>
      </c>
      <c r="E135" s="94" t="s">
        <v>9</v>
      </c>
      <c r="F135" s="95">
        <v>44652</v>
      </c>
      <c r="G135" s="94" t="s">
        <v>5</v>
      </c>
      <c r="H135" s="78" t="s">
        <v>62</v>
      </c>
      <c r="I135" s="38" t="s">
        <v>96</v>
      </c>
      <c r="J135" s="38" t="s">
        <v>127</v>
      </c>
      <c r="K135" s="38"/>
    </row>
    <row r="136" spans="1:11" ht="15.75" customHeight="1" x14ac:dyDescent="0.2">
      <c r="A136" s="94">
        <v>11500</v>
      </c>
      <c r="B136" s="38">
        <f t="shared" si="33"/>
        <v>11500</v>
      </c>
      <c r="C136" s="95">
        <v>44631</v>
      </c>
      <c r="D136" s="94" t="s">
        <v>6</v>
      </c>
      <c r="E136" s="94" t="s">
        <v>9</v>
      </c>
      <c r="F136" s="95">
        <v>44651</v>
      </c>
      <c r="G136" s="94" t="s">
        <v>5</v>
      </c>
      <c r="H136" s="78" t="s">
        <v>62</v>
      </c>
      <c r="I136" s="38" t="s">
        <v>100</v>
      </c>
      <c r="J136" s="38" t="s">
        <v>42</v>
      </c>
      <c r="K136" s="38"/>
    </row>
    <row r="137" spans="1:11" ht="15.75" customHeight="1" x14ac:dyDescent="0.2">
      <c r="A137" s="94">
        <v>11509</v>
      </c>
      <c r="B137" s="38">
        <f t="shared" ref="B137:B138" si="34">A137</f>
        <v>11509</v>
      </c>
      <c r="C137" s="95">
        <v>44636</v>
      </c>
      <c r="D137" s="94" t="s">
        <v>6</v>
      </c>
      <c r="E137" s="94" t="s">
        <v>9</v>
      </c>
      <c r="F137" s="95">
        <v>44651</v>
      </c>
      <c r="G137" s="94" t="s">
        <v>5</v>
      </c>
      <c r="H137" s="78" t="s">
        <v>155</v>
      </c>
      <c r="I137" s="38" t="s">
        <v>96</v>
      </c>
      <c r="J137" s="38" t="s">
        <v>127</v>
      </c>
      <c r="K137" s="38" t="s">
        <v>160</v>
      </c>
    </row>
    <row r="138" spans="1:11" ht="15.75" customHeight="1" x14ac:dyDescent="0.2">
      <c r="A138" s="94">
        <v>11510</v>
      </c>
      <c r="B138" s="38">
        <f t="shared" si="34"/>
        <v>11510</v>
      </c>
      <c r="C138" s="95">
        <v>44636</v>
      </c>
      <c r="D138" s="94" t="s">
        <v>6</v>
      </c>
      <c r="E138" s="94" t="s">
        <v>9</v>
      </c>
      <c r="F138" s="95">
        <v>44651</v>
      </c>
      <c r="G138" s="94" t="s">
        <v>5</v>
      </c>
      <c r="H138" s="78" t="s">
        <v>62</v>
      </c>
      <c r="I138" s="38" t="s">
        <v>96</v>
      </c>
      <c r="J138" s="38" t="s">
        <v>41</v>
      </c>
      <c r="K138" s="38"/>
    </row>
    <row r="139" spans="1:11" ht="15.75" customHeight="1" x14ac:dyDescent="0.2">
      <c r="A139" s="94">
        <v>11514</v>
      </c>
      <c r="B139" s="38">
        <f>A139</f>
        <v>11514</v>
      </c>
      <c r="C139" s="95">
        <v>44637</v>
      </c>
      <c r="D139" s="94" t="s">
        <v>6</v>
      </c>
      <c r="E139" s="94" t="s">
        <v>93</v>
      </c>
      <c r="F139" s="95">
        <v>44637</v>
      </c>
      <c r="G139" s="94" t="s">
        <v>157</v>
      </c>
      <c r="H139" s="78" t="s">
        <v>156</v>
      </c>
      <c r="I139" s="38" t="s">
        <v>100</v>
      </c>
      <c r="J139" s="38" t="s">
        <v>42</v>
      </c>
      <c r="K139" s="38"/>
    </row>
    <row r="140" spans="1:11" ht="15.75" customHeight="1" x14ac:dyDescent="0.2">
      <c r="A140" s="94">
        <v>11517</v>
      </c>
      <c r="B140" s="38">
        <f t="shared" ref="B140:B141" si="35">A140</f>
        <v>11517</v>
      </c>
      <c r="C140" s="95">
        <v>44637</v>
      </c>
      <c r="D140" s="94" t="s">
        <v>6</v>
      </c>
      <c r="E140" s="94" t="s">
        <v>16</v>
      </c>
      <c r="F140" s="95">
        <v>44643</v>
      </c>
      <c r="G140" s="94" t="s">
        <v>5</v>
      </c>
      <c r="H140" s="78" t="s">
        <v>155</v>
      </c>
      <c r="I140" s="38" t="s">
        <v>96</v>
      </c>
      <c r="J140" s="38" t="s">
        <v>127</v>
      </c>
      <c r="K140" s="38" t="s">
        <v>160</v>
      </c>
    </row>
    <row r="141" spans="1:11" ht="15.75" customHeight="1" x14ac:dyDescent="0.2">
      <c r="A141" s="94">
        <v>11518</v>
      </c>
      <c r="B141" s="38">
        <f t="shared" si="35"/>
        <v>11518</v>
      </c>
      <c r="C141" s="95">
        <v>44638</v>
      </c>
      <c r="D141" s="94" t="s">
        <v>6</v>
      </c>
      <c r="E141" s="94" t="s">
        <v>9</v>
      </c>
      <c r="F141" s="95">
        <v>44656</v>
      </c>
      <c r="G141" s="94" t="s">
        <v>5</v>
      </c>
      <c r="H141" s="78" t="s">
        <v>62</v>
      </c>
      <c r="I141" s="38" t="s">
        <v>100</v>
      </c>
      <c r="J141" s="38" t="s">
        <v>41</v>
      </c>
      <c r="K141" s="38"/>
    </row>
    <row r="142" spans="1:11" ht="15.75" customHeight="1" x14ac:dyDescent="0.2">
      <c r="A142" s="94">
        <v>11520</v>
      </c>
      <c r="B142" s="38">
        <f>A142</f>
        <v>11520</v>
      </c>
      <c r="C142" s="95">
        <v>44641</v>
      </c>
      <c r="D142" s="94" t="s">
        <v>6</v>
      </c>
      <c r="E142" s="94" t="s">
        <v>58</v>
      </c>
      <c r="F142" s="95">
        <v>44641</v>
      </c>
      <c r="G142" s="94" t="s">
        <v>157</v>
      </c>
      <c r="H142" s="78" t="s">
        <v>156</v>
      </c>
      <c r="I142" s="38" t="s">
        <v>100</v>
      </c>
      <c r="J142" s="38" t="s">
        <v>42</v>
      </c>
      <c r="K142" s="38"/>
    </row>
    <row r="143" spans="1:11" ht="15.75" customHeight="1" x14ac:dyDescent="0.2">
      <c r="A143" s="94">
        <v>11526</v>
      </c>
      <c r="B143" s="38">
        <f t="shared" ref="B143:B144" si="36">A143</f>
        <v>11526</v>
      </c>
      <c r="C143" s="95">
        <v>44628</v>
      </c>
      <c r="D143" s="94" t="s">
        <v>6</v>
      </c>
      <c r="E143" s="94" t="s">
        <v>9</v>
      </c>
      <c r="F143" s="95">
        <v>44651</v>
      </c>
      <c r="G143" s="94" t="s">
        <v>5</v>
      </c>
      <c r="H143" s="78" t="s">
        <v>62</v>
      </c>
      <c r="I143" s="38" t="s">
        <v>96</v>
      </c>
      <c r="J143" s="38" t="s">
        <v>41</v>
      </c>
      <c r="K143" s="38"/>
    </row>
    <row r="144" spans="1:11" ht="15.75" customHeight="1" x14ac:dyDescent="0.2">
      <c r="A144" s="94">
        <v>11527</v>
      </c>
      <c r="B144" s="38">
        <f t="shared" si="36"/>
        <v>11527</v>
      </c>
      <c r="C144" s="95">
        <v>44635</v>
      </c>
      <c r="D144" s="94" t="s">
        <v>6</v>
      </c>
      <c r="E144" s="94" t="s">
        <v>9</v>
      </c>
      <c r="F144" s="95">
        <v>44651</v>
      </c>
      <c r="G144" s="94" t="s">
        <v>10</v>
      </c>
      <c r="H144" s="78" t="s">
        <v>62</v>
      </c>
      <c r="I144" s="38" t="s">
        <v>96</v>
      </c>
      <c r="J144" s="38" t="s">
        <v>127</v>
      </c>
      <c r="K144" s="38"/>
    </row>
    <row r="145" spans="1:11" ht="15.75" customHeight="1" x14ac:dyDescent="0.2">
      <c r="A145" s="94">
        <v>11534</v>
      </c>
      <c r="B145" s="38">
        <f t="shared" ref="B145:B147" si="37">A145</f>
        <v>11534</v>
      </c>
      <c r="C145" s="95">
        <v>44642</v>
      </c>
      <c r="D145" s="94" t="s">
        <v>6</v>
      </c>
      <c r="E145" s="94" t="s">
        <v>58</v>
      </c>
      <c r="F145" s="95">
        <v>44644</v>
      </c>
      <c r="G145" s="94" t="s">
        <v>157</v>
      </c>
      <c r="H145" s="78" t="s">
        <v>156</v>
      </c>
      <c r="I145" s="38" t="s">
        <v>100</v>
      </c>
      <c r="J145" s="38" t="s">
        <v>42</v>
      </c>
      <c r="K145" s="38"/>
    </row>
    <row r="146" spans="1:11" ht="15.75" customHeight="1" x14ac:dyDescent="0.2">
      <c r="A146" s="94">
        <v>11535</v>
      </c>
      <c r="B146" s="38">
        <f t="shared" si="37"/>
        <v>11535</v>
      </c>
      <c r="C146" s="95">
        <v>44641</v>
      </c>
      <c r="D146" s="94" t="s">
        <v>6</v>
      </c>
      <c r="E146" s="94" t="s">
        <v>93</v>
      </c>
      <c r="F146" s="95">
        <v>44644</v>
      </c>
      <c r="G146" s="94" t="s">
        <v>157</v>
      </c>
      <c r="H146" s="78" t="s">
        <v>156</v>
      </c>
      <c r="I146" s="38" t="s">
        <v>100</v>
      </c>
      <c r="J146" s="38" t="s">
        <v>42</v>
      </c>
      <c r="K146" s="38"/>
    </row>
    <row r="147" spans="1:11" ht="15.75" customHeight="1" x14ac:dyDescent="0.2">
      <c r="A147" s="94">
        <v>11536</v>
      </c>
      <c r="B147" s="38">
        <f t="shared" si="37"/>
        <v>11536</v>
      </c>
      <c r="C147" s="95">
        <v>44641</v>
      </c>
      <c r="D147" s="94" t="s">
        <v>6</v>
      </c>
      <c r="E147" s="94" t="s">
        <v>93</v>
      </c>
      <c r="F147" s="95">
        <v>44643</v>
      </c>
      <c r="G147" s="94" t="s">
        <v>157</v>
      </c>
      <c r="H147" s="78" t="s">
        <v>156</v>
      </c>
      <c r="I147" s="38" t="s">
        <v>100</v>
      </c>
      <c r="J147" s="38" t="s">
        <v>42</v>
      </c>
      <c r="K147" s="38"/>
    </row>
    <row r="148" spans="1:11" ht="15.75" customHeight="1" x14ac:dyDescent="0.2">
      <c r="A148" s="94">
        <v>11539</v>
      </c>
      <c r="B148" s="38">
        <f>A148</f>
        <v>11539</v>
      </c>
      <c r="C148" s="95">
        <v>44644</v>
      </c>
      <c r="D148" s="94" t="s">
        <v>6</v>
      </c>
      <c r="E148" s="94" t="s">
        <v>58</v>
      </c>
      <c r="F148" s="95">
        <v>44644</v>
      </c>
      <c r="G148" s="94" t="s">
        <v>157</v>
      </c>
      <c r="H148" s="78" t="s">
        <v>156</v>
      </c>
      <c r="I148" s="38" t="s">
        <v>100</v>
      </c>
      <c r="J148" s="38" t="s">
        <v>42</v>
      </c>
      <c r="K148" s="38"/>
    </row>
    <row r="149" spans="1:11" ht="15.75" customHeight="1" x14ac:dyDescent="0.2">
      <c r="A149" s="94">
        <v>11542</v>
      </c>
      <c r="B149" s="38">
        <f>A149</f>
        <v>11542</v>
      </c>
      <c r="C149" s="95">
        <v>44645</v>
      </c>
      <c r="D149" s="94" t="s">
        <v>6</v>
      </c>
      <c r="E149" s="94" t="s">
        <v>9</v>
      </c>
      <c r="F149" s="95">
        <v>44671</v>
      </c>
      <c r="G149" s="94" t="s">
        <v>5</v>
      </c>
      <c r="H149" s="78" t="s">
        <v>62</v>
      </c>
      <c r="I149" s="38" t="s">
        <v>96</v>
      </c>
      <c r="J149" s="38" t="s">
        <v>41</v>
      </c>
      <c r="K149" s="38"/>
    </row>
    <row r="150" spans="1:11" ht="15.75" customHeight="1" x14ac:dyDescent="0.2">
      <c r="A150" s="94">
        <v>11544</v>
      </c>
      <c r="B150" s="38">
        <f t="shared" ref="B150:B152" si="38">A150</f>
        <v>11544</v>
      </c>
      <c r="C150" s="95">
        <v>44646</v>
      </c>
      <c r="D150" s="94" t="s">
        <v>6</v>
      </c>
      <c r="E150" s="94" t="s">
        <v>16</v>
      </c>
      <c r="F150" s="95">
        <v>44672</v>
      </c>
      <c r="G150" s="94" t="s">
        <v>5</v>
      </c>
      <c r="H150" s="78" t="s">
        <v>62</v>
      </c>
      <c r="I150" s="38" t="s">
        <v>96</v>
      </c>
      <c r="J150" s="38" t="s">
        <v>127</v>
      </c>
      <c r="K150" s="38"/>
    </row>
    <row r="151" spans="1:11" ht="15.75" customHeight="1" x14ac:dyDescent="0.2">
      <c r="A151" s="94">
        <v>11545</v>
      </c>
      <c r="B151" s="38">
        <f t="shared" si="38"/>
        <v>11545</v>
      </c>
      <c r="C151" s="95">
        <v>44647</v>
      </c>
      <c r="D151" s="94" t="s">
        <v>6</v>
      </c>
      <c r="E151" s="94" t="s">
        <v>9</v>
      </c>
      <c r="F151" s="95">
        <v>44656</v>
      </c>
      <c r="G151" s="94" t="s">
        <v>5</v>
      </c>
      <c r="H151" s="78" t="s">
        <v>62</v>
      </c>
      <c r="I151" s="38" t="s">
        <v>96</v>
      </c>
      <c r="J151" s="38" t="s">
        <v>41</v>
      </c>
      <c r="K151" s="38"/>
    </row>
    <row r="152" spans="1:11" ht="15.75" customHeight="1" x14ac:dyDescent="0.2">
      <c r="A152" s="94">
        <v>11546</v>
      </c>
      <c r="B152" s="38">
        <f t="shared" si="38"/>
        <v>11546</v>
      </c>
      <c r="C152" s="95">
        <v>44647</v>
      </c>
      <c r="D152" s="94" t="s">
        <v>6</v>
      </c>
      <c r="E152" s="94" t="s">
        <v>58</v>
      </c>
      <c r="F152" s="95">
        <v>44648</v>
      </c>
      <c r="G152" s="94" t="s">
        <v>157</v>
      </c>
      <c r="H152" s="78" t="s">
        <v>156</v>
      </c>
      <c r="I152" s="38" t="s">
        <v>100</v>
      </c>
      <c r="J152" s="38" t="s">
        <v>42</v>
      </c>
      <c r="K152" s="38"/>
    </row>
    <row r="153" spans="1:11" ht="15.75" customHeight="1" x14ac:dyDescent="0.2">
      <c r="A153" s="94">
        <v>11549</v>
      </c>
      <c r="B153" s="38">
        <f>A153</f>
        <v>11549</v>
      </c>
      <c r="C153" s="95">
        <v>44646</v>
      </c>
      <c r="D153" s="94" t="s">
        <v>6</v>
      </c>
      <c r="E153" s="94" t="s">
        <v>19</v>
      </c>
      <c r="F153" s="95">
        <v>44648</v>
      </c>
      <c r="G153" s="94" t="s">
        <v>157</v>
      </c>
      <c r="H153" s="78" t="s">
        <v>156</v>
      </c>
      <c r="I153" s="38" t="s">
        <v>100</v>
      </c>
      <c r="J153" s="38" t="s">
        <v>42</v>
      </c>
      <c r="K153" s="38"/>
    </row>
    <row r="154" spans="1:11" ht="15.75" customHeight="1" x14ac:dyDescent="0.2">
      <c r="A154" s="94">
        <v>11555</v>
      </c>
      <c r="B154" s="38">
        <f>A154</f>
        <v>11555</v>
      </c>
      <c r="C154" s="95">
        <v>44649</v>
      </c>
      <c r="D154" s="94" t="s">
        <v>6</v>
      </c>
      <c r="E154" s="94" t="s">
        <v>4</v>
      </c>
      <c r="F154" s="95">
        <v>44671</v>
      </c>
      <c r="G154" s="94" t="s">
        <v>5</v>
      </c>
      <c r="H154" s="78" t="s">
        <v>62</v>
      </c>
      <c r="I154" s="38" t="s">
        <v>100</v>
      </c>
      <c r="J154" s="38" t="s">
        <v>127</v>
      </c>
      <c r="K154" s="38"/>
    </row>
    <row r="155" spans="1:11" ht="15.75" customHeight="1" x14ac:dyDescent="0.2">
      <c r="A155" s="94">
        <v>11560</v>
      </c>
      <c r="B155" s="38">
        <f>A155</f>
        <v>11560</v>
      </c>
      <c r="C155" s="95">
        <v>44651</v>
      </c>
      <c r="D155" s="94" t="s">
        <v>6</v>
      </c>
      <c r="E155" s="94" t="s">
        <v>16</v>
      </c>
      <c r="F155" s="95">
        <v>44676</v>
      </c>
      <c r="G155" s="94" t="s">
        <v>5</v>
      </c>
      <c r="H155" s="78" t="s">
        <v>62</v>
      </c>
      <c r="I155" s="38" t="s">
        <v>100</v>
      </c>
      <c r="J155" s="38" t="s">
        <v>127</v>
      </c>
      <c r="K155" s="38"/>
    </row>
    <row r="156" spans="1:11" ht="15.75" customHeight="1" x14ac:dyDescent="0.2">
      <c r="A156" s="94">
        <v>11565</v>
      </c>
      <c r="B156" s="38">
        <f t="shared" ref="B156:B157" si="39">A156</f>
        <v>11565</v>
      </c>
      <c r="C156" s="95">
        <v>44652</v>
      </c>
      <c r="D156" s="94" t="s">
        <v>6</v>
      </c>
      <c r="E156" s="94" t="s">
        <v>16</v>
      </c>
      <c r="F156" s="95">
        <v>44673</v>
      </c>
      <c r="G156" s="94" t="s">
        <v>10</v>
      </c>
      <c r="H156" s="78" t="s">
        <v>62</v>
      </c>
      <c r="I156" s="38" t="s">
        <v>100</v>
      </c>
      <c r="J156" s="38" t="s">
        <v>42</v>
      </c>
      <c r="K156" s="38"/>
    </row>
    <row r="157" spans="1:11" ht="15.75" customHeight="1" x14ac:dyDescent="0.2">
      <c r="A157" s="94">
        <v>11566</v>
      </c>
      <c r="B157" s="38">
        <f t="shared" si="39"/>
        <v>11566</v>
      </c>
      <c r="C157" s="95">
        <v>44653</v>
      </c>
      <c r="D157" s="94" t="s">
        <v>6</v>
      </c>
      <c r="E157" s="94" t="s">
        <v>14</v>
      </c>
      <c r="F157" s="95">
        <v>44676</v>
      </c>
      <c r="G157" s="94" t="s">
        <v>5</v>
      </c>
      <c r="H157" s="78" t="s">
        <v>62</v>
      </c>
      <c r="I157" s="38" t="s">
        <v>100</v>
      </c>
      <c r="J157" s="38" t="s">
        <v>42</v>
      </c>
      <c r="K157" s="38"/>
    </row>
    <row r="158" spans="1:11" ht="15.75" customHeight="1" x14ac:dyDescent="0.2">
      <c r="A158" s="94">
        <v>11568</v>
      </c>
      <c r="B158" s="38">
        <f>A158</f>
        <v>11568</v>
      </c>
      <c r="C158" s="95">
        <v>44654</v>
      </c>
      <c r="D158" s="94" t="s">
        <v>6</v>
      </c>
      <c r="E158" s="94" t="s">
        <v>9</v>
      </c>
      <c r="F158" s="95">
        <v>44671</v>
      </c>
      <c r="G158" s="94" t="s">
        <v>5</v>
      </c>
      <c r="H158" s="78" t="s">
        <v>62</v>
      </c>
      <c r="I158" s="38" t="s">
        <v>100</v>
      </c>
      <c r="J158" s="38" t="s">
        <v>127</v>
      </c>
      <c r="K158" s="38"/>
    </row>
    <row r="159" spans="1:11" ht="15.75" customHeight="1" x14ac:dyDescent="0.2">
      <c r="A159" s="94">
        <v>11571</v>
      </c>
      <c r="B159" s="38">
        <f t="shared" ref="B159:B160" si="40">A159</f>
        <v>11571</v>
      </c>
      <c r="C159" s="95">
        <v>44655</v>
      </c>
      <c r="D159" s="94" t="s">
        <v>6</v>
      </c>
      <c r="E159" s="94" t="s">
        <v>16</v>
      </c>
      <c r="F159" s="95">
        <v>44670</v>
      </c>
      <c r="G159" s="94" t="s">
        <v>10</v>
      </c>
      <c r="H159" s="78" t="s">
        <v>62</v>
      </c>
      <c r="I159" s="38" t="s">
        <v>100</v>
      </c>
      <c r="J159" s="38" t="s">
        <v>42</v>
      </c>
      <c r="K159" s="38"/>
    </row>
    <row r="160" spans="1:11" ht="15.75" customHeight="1" x14ac:dyDescent="0.2">
      <c r="A160" s="94">
        <v>11572</v>
      </c>
      <c r="B160" s="38">
        <f t="shared" si="40"/>
        <v>11572</v>
      </c>
      <c r="C160" s="95">
        <v>44655</v>
      </c>
      <c r="D160" s="94" t="s">
        <v>6</v>
      </c>
      <c r="E160" s="94" t="s">
        <v>15</v>
      </c>
      <c r="F160" s="95">
        <v>44662</v>
      </c>
      <c r="G160" s="94" t="s">
        <v>10</v>
      </c>
      <c r="H160" s="78" t="s">
        <v>62</v>
      </c>
      <c r="I160" s="38" t="s">
        <v>96</v>
      </c>
      <c r="J160" s="38" t="s">
        <v>127</v>
      </c>
      <c r="K160" s="38"/>
    </row>
    <row r="161" spans="1:11" ht="15.75" customHeight="1" x14ac:dyDescent="0.2">
      <c r="A161" s="94">
        <v>11582</v>
      </c>
      <c r="B161" s="38">
        <f t="shared" ref="B161:B163" si="41">A161</f>
        <v>11582</v>
      </c>
      <c r="C161" s="95">
        <v>44659</v>
      </c>
      <c r="D161" s="94" t="s">
        <v>6</v>
      </c>
      <c r="E161" s="94" t="s">
        <v>21</v>
      </c>
      <c r="F161" s="95">
        <v>44659</v>
      </c>
      <c r="G161" s="94" t="s">
        <v>5</v>
      </c>
      <c r="H161" s="78" t="s">
        <v>62</v>
      </c>
      <c r="I161" s="38" t="s">
        <v>100</v>
      </c>
      <c r="J161" s="38" t="s">
        <v>42</v>
      </c>
      <c r="K161" s="38"/>
    </row>
    <row r="162" spans="1:11" ht="15.75" customHeight="1" x14ac:dyDescent="0.2">
      <c r="A162" s="94">
        <v>11583</v>
      </c>
      <c r="B162" s="38">
        <f t="shared" si="41"/>
        <v>11583</v>
      </c>
      <c r="C162" s="95">
        <v>44659</v>
      </c>
      <c r="D162" s="94" t="s">
        <v>6</v>
      </c>
      <c r="E162" s="94" t="s">
        <v>94</v>
      </c>
      <c r="F162" s="95">
        <v>44662</v>
      </c>
      <c r="G162" s="94" t="s">
        <v>5</v>
      </c>
      <c r="H162" s="78" t="s">
        <v>155</v>
      </c>
      <c r="I162" s="38" t="s">
        <v>100</v>
      </c>
      <c r="J162" s="38" t="s">
        <v>42</v>
      </c>
      <c r="K162" s="38" t="s">
        <v>160</v>
      </c>
    </row>
    <row r="163" spans="1:11" ht="15.75" customHeight="1" x14ac:dyDescent="0.2">
      <c r="A163" s="94">
        <v>11584</v>
      </c>
      <c r="B163" s="38">
        <f t="shared" si="41"/>
        <v>11584</v>
      </c>
      <c r="C163" s="95">
        <v>44659</v>
      </c>
      <c r="D163" s="94" t="s">
        <v>6</v>
      </c>
      <c r="E163" s="94" t="s">
        <v>94</v>
      </c>
      <c r="F163" s="95">
        <v>44662</v>
      </c>
      <c r="G163" s="94" t="s">
        <v>5</v>
      </c>
      <c r="H163" s="78" t="s">
        <v>155</v>
      </c>
      <c r="I163" s="38" t="s">
        <v>100</v>
      </c>
      <c r="J163" s="38" t="s">
        <v>42</v>
      </c>
      <c r="K163" s="38" t="s">
        <v>160</v>
      </c>
    </row>
    <row r="164" spans="1:11" ht="15.75" customHeight="1" x14ac:dyDescent="0.2">
      <c r="A164" s="94">
        <v>11593</v>
      </c>
      <c r="B164" s="38">
        <f t="shared" ref="B164:B168" si="42">A164</f>
        <v>11593</v>
      </c>
      <c r="C164" s="95">
        <v>44663</v>
      </c>
      <c r="D164" s="94" t="s">
        <v>6</v>
      </c>
      <c r="E164" s="94" t="s">
        <v>9</v>
      </c>
      <c r="F164" s="95">
        <v>44719</v>
      </c>
      <c r="G164" s="94" t="s">
        <v>5</v>
      </c>
      <c r="H164" s="78" t="s">
        <v>62</v>
      </c>
      <c r="I164" s="38" t="s">
        <v>100</v>
      </c>
      <c r="J164" s="38" t="s">
        <v>42</v>
      </c>
      <c r="K164" s="38"/>
    </row>
    <row r="165" spans="1:11" ht="15.75" customHeight="1" x14ac:dyDescent="0.2">
      <c r="A165" s="94">
        <v>11594</v>
      </c>
      <c r="B165" s="38">
        <f t="shared" si="42"/>
        <v>11594</v>
      </c>
      <c r="C165" s="95">
        <v>44663</v>
      </c>
      <c r="D165" s="94" t="s">
        <v>6</v>
      </c>
      <c r="E165" s="94" t="s">
        <v>93</v>
      </c>
      <c r="F165" s="95">
        <v>44664</v>
      </c>
      <c r="G165" s="94" t="s">
        <v>157</v>
      </c>
      <c r="H165" s="78" t="s">
        <v>156</v>
      </c>
      <c r="I165" s="38" t="s">
        <v>100</v>
      </c>
      <c r="J165" s="38" t="s">
        <v>42</v>
      </c>
      <c r="K165" s="38"/>
    </row>
    <row r="166" spans="1:11" ht="15.75" customHeight="1" x14ac:dyDescent="0.2">
      <c r="A166" s="94">
        <v>11595</v>
      </c>
      <c r="B166" s="38">
        <f t="shared" si="42"/>
        <v>11595</v>
      </c>
      <c r="C166" s="95">
        <v>44664</v>
      </c>
      <c r="D166" s="94" t="s">
        <v>6</v>
      </c>
      <c r="E166" s="94" t="s">
        <v>11</v>
      </c>
      <c r="F166" s="95">
        <v>44699</v>
      </c>
      <c r="G166" s="94" t="s">
        <v>5</v>
      </c>
      <c r="H166" s="78" t="s">
        <v>62</v>
      </c>
      <c r="I166" s="38" t="s">
        <v>100</v>
      </c>
      <c r="J166" s="38" t="s">
        <v>42</v>
      </c>
      <c r="K166" s="38"/>
    </row>
    <row r="167" spans="1:11" ht="15.75" customHeight="1" x14ac:dyDescent="0.2">
      <c r="A167" s="94">
        <v>11596</v>
      </c>
      <c r="B167" s="38">
        <f t="shared" si="42"/>
        <v>11596</v>
      </c>
      <c r="C167" s="95">
        <v>44662</v>
      </c>
      <c r="D167" s="94" t="s">
        <v>6</v>
      </c>
      <c r="E167" s="94" t="s">
        <v>93</v>
      </c>
      <c r="F167" s="95">
        <v>44664</v>
      </c>
      <c r="G167" s="94" t="s">
        <v>157</v>
      </c>
      <c r="H167" s="78" t="s">
        <v>156</v>
      </c>
      <c r="I167" s="38" t="s">
        <v>100</v>
      </c>
      <c r="J167" s="38" t="s">
        <v>42</v>
      </c>
      <c r="K167" s="38"/>
    </row>
    <row r="168" spans="1:11" ht="15.75" customHeight="1" x14ac:dyDescent="0.2">
      <c r="A168" s="94">
        <v>11597</v>
      </c>
      <c r="B168" s="38">
        <f t="shared" si="42"/>
        <v>11597</v>
      </c>
      <c r="C168" s="95">
        <v>44662</v>
      </c>
      <c r="D168" s="94" t="s">
        <v>6</v>
      </c>
      <c r="E168" s="94" t="s">
        <v>93</v>
      </c>
      <c r="F168" s="95">
        <v>44664</v>
      </c>
      <c r="G168" s="94" t="s">
        <v>157</v>
      </c>
      <c r="H168" s="78" t="s">
        <v>156</v>
      </c>
      <c r="I168" s="38" t="s">
        <v>100</v>
      </c>
      <c r="J168" s="38" t="s">
        <v>42</v>
      </c>
      <c r="K168" s="38"/>
    </row>
    <row r="169" spans="1:11" ht="15.75" customHeight="1" x14ac:dyDescent="0.2">
      <c r="A169" s="94">
        <v>11601</v>
      </c>
      <c r="B169" s="38">
        <f>A169</f>
        <v>11601</v>
      </c>
      <c r="C169" s="95">
        <v>44669</v>
      </c>
      <c r="D169" s="94" t="s">
        <v>6</v>
      </c>
      <c r="E169" s="94" t="s">
        <v>9</v>
      </c>
      <c r="F169" s="95">
        <v>44690</v>
      </c>
      <c r="G169" s="94" t="s">
        <v>10</v>
      </c>
      <c r="H169" s="78" t="s">
        <v>62</v>
      </c>
      <c r="I169" s="38" t="s">
        <v>96</v>
      </c>
      <c r="J169" s="38" t="s">
        <v>41</v>
      </c>
      <c r="K169" s="38"/>
    </row>
    <row r="170" spans="1:11" ht="15.75" customHeight="1" x14ac:dyDescent="0.2">
      <c r="A170" s="94">
        <v>11608</v>
      </c>
      <c r="B170" s="38">
        <f>A170</f>
        <v>11608</v>
      </c>
      <c r="C170" s="95">
        <v>44669</v>
      </c>
      <c r="D170" s="94" t="s">
        <v>6</v>
      </c>
      <c r="E170" s="94" t="s">
        <v>17</v>
      </c>
      <c r="F170" s="95">
        <v>44692</v>
      </c>
      <c r="G170" s="94" t="s">
        <v>5</v>
      </c>
      <c r="H170" s="78" t="s">
        <v>62</v>
      </c>
      <c r="I170" s="38" t="s">
        <v>100</v>
      </c>
      <c r="J170" s="38" t="s">
        <v>41</v>
      </c>
      <c r="K170" s="38"/>
    </row>
    <row r="171" spans="1:11" ht="15.75" customHeight="1" x14ac:dyDescent="0.2">
      <c r="A171" s="94">
        <v>11633</v>
      </c>
      <c r="B171" s="38">
        <f>A171</f>
        <v>11633</v>
      </c>
      <c r="C171" s="95">
        <v>44670</v>
      </c>
      <c r="D171" s="94" t="s">
        <v>6</v>
      </c>
      <c r="E171" s="94" t="s">
        <v>9</v>
      </c>
      <c r="F171" s="95">
        <v>44720</v>
      </c>
      <c r="G171" s="94" t="s">
        <v>5</v>
      </c>
      <c r="H171" s="78" t="s">
        <v>62</v>
      </c>
      <c r="I171" s="38" t="s">
        <v>96</v>
      </c>
      <c r="J171" s="38" t="s">
        <v>41</v>
      </c>
      <c r="K171" s="38"/>
    </row>
    <row r="172" spans="1:11" ht="15.75" customHeight="1" x14ac:dyDescent="0.2">
      <c r="A172" s="94">
        <v>11647</v>
      </c>
      <c r="B172" s="38">
        <f>A172</f>
        <v>11647</v>
      </c>
      <c r="C172" s="95">
        <v>44668</v>
      </c>
      <c r="D172" s="94" t="s">
        <v>6</v>
      </c>
      <c r="E172" s="94" t="s">
        <v>76</v>
      </c>
      <c r="F172" s="95">
        <v>44690</v>
      </c>
      <c r="G172" s="94" t="s">
        <v>5</v>
      </c>
      <c r="H172" s="78" t="s">
        <v>62</v>
      </c>
      <c r="I172" s="38" t="s">
        <v>100</v>
      </c>
      <c r="J172" s="38" t="s">
        <v>42</v>
      </c>
      <c r="K172" s="38"/>
    </row>
    <row r="173" spans="1:11" ht="15.75" customHeight="1" x14ac:dyDescent="0.2">
      <c r="A173" s="94">
        <v>11655</v>
      </c>
      <c r="B173" s="38">
        <f t="shared" ref="B173:B174" si="43">A173</f>
        <v>11655</v>
      </c>
      <c r="C173" s="95">
        <v>44670</v>
      </c>
      <c r="D173" s="94" t="s">
        <v>6</v>
      </c>
      <c r="E173" s="94" t="s">
        <v>9</v>
      </c>
      <c r="F173" s="95">
        <v>44720</v>
      </c>
      <c r="G173" s="94" t="s">
        <v>5</v>
      </c>
      <c r="H173" s="78" t="s">
        <v>62</v>
      </c>
      <c r="I173" s="38" t="s">
        <v>96</v>
      </c>
      <c r="J173" s="38" t="s">
        <v>41</v>
      </c>
      <c r="K173" s="38"/>
    </row>
    <row r="174" spans="1:11" ht="15.75" customHeight="1" x14ac:dyDescent="0.2">
      <c r="A174" s="94">
        <v>11656</v>
      </c>
      <c r="B174" s="38">
        <f t="shared" si="43"/>
        <v>11656</v>
      </c>
      <c r="C174" s="95">
        <v>44667</v>
      </c>
      <c r="D174" s="94" t="s">
        <v>6</v>
      </c>
      <c r="E174" s="94" t="s">
        <v>82</v>
      </c>
      <c r="F174" s="95">
        <v>44690</v>
      </c>
      <c r="G174" s="94" t="s">
        <v>5</v>
      </c>
      <c r="H174" s="78" t="s">
        <v>62</v>
      </c>
      <c r="I174" s="38" t="s">
        <v>96</v>
      </c>
      <c r="J174" s="38" t="s">
        <v>127</v>
      </c>
      <c r="K174" s="38"/>
    </row>
    <row r="175" spans="1:11" ht="15.75" customHeight="1" x14ac:dyDescent="0.2">
      <c r="A175" s="94">
        <v>11659</v>
      </c>
      <c r="B175" s="38">
        <f>A175</f>
        <v>11659</v>
      </c>
      <c r="C175" s="95">
        <v>44671</v>
      </c>
      <c r="D175" s="94" t="s">
        <v>6</v>
      </c>
      <c r="E175" s="94" t="s">
        <v>9</v>
      </c>
      <c r="F175" s="95">
        <v>44697</v>
      </c>
      <c r="G175" s="94" t="s">
        <v>5</v>
      </c>
      <c r="H175" s="78" t="s">
        <v>62</v>
      </c>
      <c r="I175" s="44" t="s">
        <v>96</v>
      </c>
      <c r="J175" s="38" t="s">
        <v>41</v>
      </c>
      <c r="K175" s="38"/>
    </row>
    <row r="176" spans="1:11" ht="15.75" customHeight="1" x14ac:dyDescent="0.2">
      <c r="A176" s="94">
        <v>11662</v>
      </c>
      <c r="B176" s="38">
        <f t="shared" ref="B176:B177" si="44">A176</f>
        <v>11662</v>
      </c>
      <c r="C176" s="95">
        <v>44671</v>
      </c>
      <c r="D176" s="94" t="s">
        <v>6</v>
      </c>
      <c r="E176" s="94" t="s">
        <v>9</v>
      </c>
      <c r="F176" s="95">
        <v>44697</v>
      </c>
      <c r="G176" s="94" t="s">
        <v>5</v>
      </c>
      <c r="H176" s="78" t="s">
        <v>62</v>
      </c>
      <c r="I176" s="38" t="s">
        <v>96</v>
      </c>
      <c r="J176" s="38" t="s">
        <v>41</v>
      </c>
      <c r="K176" s="38"/>
    </row>
    <row r="177" spans="1:11" ht="15.75" customHeight="1" x14ac:dyDescent="0.2">
      <c r="A177" s="94">
        <v>11663</v>
      </c>
      <c r="B177" s="38">
        <f t="shared" si="44"/>
        <v>11663</v>
      </c>
      <c r="C177" s="95">
        <v>44672</v>
      </c>
      <c r="D177" s="94" t="s">
        <v>6</v>
      </c>
      <c r="E177" s="94" t="s">
        <v>11</v>
      </c>
      <c r="F177" s="95">
        <v>44683</v>
      </c>
      <c r="G177" s="94" t="s">
        <v>5</v>
      </c>
      <c r="H177" s="78" t="s">
        <v>62</v>
      </c>
      <c r="I177" s="38" t="s">
        <v>100</v>
      </c>
      <c r="J177" s="38" t="s">
        <v>41</v>
      </c>
      <c r="K177" s="38"/>
    </row>
    <row r="178" spans="1:11" ht="15.75" customHeight="1" x14ac:dyDescent="0.2">
      <c r="A178" s="94">
        <v>11672</v>
      </c>
      <c r="B178" s="38">
        <f>A178</f>
        <v>11672</v>
      </c>
      <c r="C178" s="95">
        <v>44672</v>
      </c>
      <c r="D178" s="94" t="s">
        <v>6</v>
      </c>
      <c r="E178" s="94" t="s">
        <v>9</v>
      </c>
      <c r="F178" s="95">
        <v>44719</v>
      </c>
      <c r="G178" s="94" t="s">
        <v>5</v>
      </c>
      <c r="H178" s="78" t="s">
        <v>62</v>
      </c>
      <c r="I178" s="38" t="s">
        <v>100</v>
      </c>
      <c r="J178" s="38" t="s">
        <v>42</v>
      </c>
      <c r="K178" s="38"/>
    </row>
    <row r="179" spans="1:11" ht="15.75" customHeight="1" x14ac:dyDescent="0.2">
      <c r="A179" s="94">
        <v>11680</v>
      </c>
      <c r="B179" s="38">
        <f t="shared" ref="B179:B183" si="45">A179</f>
        <v>11680</v>
      </c>
      <c r="C179" s="95">
        <v>44674</v>
      </c>
      <c r="D179" s="94" t="s">
        <v>6</v>
      </c>
      <c r="E179" s="94" t="s">
        <v>17</v>
      </c>
      <c r="F179" s="95">
        <v>44692</v>
      </c>
      <c r="G179" s="94" t="s">
        <v>10</v>
      </c>
      <c r="H179" s="78" t="s">
        <v>62</v>
      </c>
      <c r="I179" s="38" t="s">
        <v>100</v>
      </c>
      <c r="J179" s="38" t="s">
        <v>42</v>
      </c>
      <c r="K179" s="38"/>
    </row>
    <row r="180" spans="1:11" ht="15.75" customHeight="1" x14ac:dyDescent="0.2">
      <c r="A180" s="94">
        <v>11681</v>
      </c>
      <c r="B180" s="38">
        <f t="shared" si="45"/>
        <v>11681</v>
      </c>
      <c r="C180" s="95">
        <v>44674</v>
      </c>
      <c r="D180" s="94" t="s">
        <v>6</v>
      </c>
      <c r="E180" s="94" t="s">
        <v>59</v>
      </c>
      <c r="F180" s="95">
        <v>44676</v>
      </c>
      <c r="G180" s="94" t="s">
        <v>5</v>
      </c>
      <c r="H180" s="78" t="s">
        <v>62</v>
      </c>
      <c r="I180" s="38" t="s">
        <v>96</v>
      </c>
      <c r="J180" s="38" t="s">
        <v>127</v>
      </c>
      <c r="K180" s="38"/>
    </row>
    <row r="181" spans="1:11" ht="15.75" customHeight="1" x14ac:dyDescent="0.2">
      <c r="A181" s="94">
        <v>11682</v>
      </c>
      <c r="B181" s="38">
        <f t="shared" si="45"/>
        <v>11682</v>
      </c>
      <c r="C181" s="95">
        <v>44675</v>
      </c>
      <c r="D181" s="94" t="s">
        <v>6</v>
      </c>
      <c r="E181" s="94" t="s">
        <v>9</v>
      </c>
      <c r="F181" s="95">
        <v>44697</v>
      </c>
      <c r="G181" s="94" t="s">
        <v>10</v>
      </c>
      <c r="H181" s="78" t="s">
        <v>62</v>
      </c>
      <c r="I181" s="38" t="s">
        <v>96</v>
      </c>
      <c r="J181" s="38" t="s">
        <v>127</v>
      </c>
      <c r="K181" s="38"/>
    </row>
    <row r="182" spans="1:11" ht="15.75" customHeight="1" x14ac:dyDescent="0.2">
      <c r="A182" s="94">
        <v>11683</v>
      </c>
      <c r="B182" s="38">
        <f t="shared" si="45"/>
        <v>11683</v>
      </c>
      <c r="C182" s="95">
        <v>44675</v>
      </c>
      <c r="D182" s="94" t="s">
        <v>6</v>
      </c>
      <c r="E182" s="94" t="s">
        <v>9</v>
      </c>
      <c r="F182" s="95">
        <v>44720</v>
      </c>
      <c r="G182" s="94" t="s">
        <v>5</v>
      </c>
      <c r="H182" s="78" t="s">
        <v>62</v>
      </c>
      <c r="I182" s="38" t="s">
        <v>96</v>
      </c>
      <c r="J182" s="38" t="s">
        <v>127</v>
      </c>
      <c r="K182" s="38"/>
    </row>
    <row r="183" spans="1:11" ht="15.75" customHeight="1" x14ac:dyDescent="0.2">
      <c r="A183" s="94">
        <v>11684</v>
      </c>
      <c r="B183" s="38">
        <f t="shared" si="45"/>
        <v>11684</v>
      </c>
      <c r="C183" s="95">
        <v>44675</v>
      </c>
      <c r="D183" s="94" t="s">
        <v>6</v>
      </c>
      <c r="E183" s="94" t="s">
        <v>58</v>
      </c>
      <c r="F183" s="95">
        <v>44676</v>
      </c>
      <c r="G183" s="94" t="s">
        <v>157</v>
      </c>
      <c r="H183" s="78" t="s">
        <v>156</v>
      </c>
      <c r="I183" s="38" t="s">
        <v>100</v>
      </c>
      <c r="J183" s="38" t="s">
        <v>42</v>
      </c>
      <c r="K183" s="38"/>
    </row>
    <row r="184" spans="1:11" ht="15.75" customHeight="1" x14ac:dyDescent="0.2">
      <c r="A184" s="94">
        <v>11687</v>
      </c>
      <c r="B184" s="38">
        <f t="shared" ref="B184:B185" si="46">A184</f>
        <v>11687</v>
      </c>
      <c r="C184" s="95">
        <v>44676</v>
      </c>
      <c r="D184" s="94" t="s">
        <v>6</v>
      </c>
      <c r="E184" s="94" t="s">
        <v>17</v>
      </c>
      <c r="F184" s="95">
        <v>44685</v>
      </c>
      <c r="G184" s="94" t="s">
        <v>10</v>
      </c>
      <c r="H184" s="78" t="s">
        <v>62</v>
      </c>
      <c r="I184" s="38" t="s">
        <v>96</v>
      </c>
      <c r="J184" s="38" t="s">
        <v>127</v>
      </c>
      <c r="K184" s="38"/>
    </row>
    <row r="185" spans="1:11" ht="15.75" customHeight="1" x14ac:dyDescent="0.2">
      <c r="A185" s="94">
        <v>11688</v>
      </c>
      <c r="B185" s="38">
        <f t="shared" si="46"/>
        <v>11688</v>
      </c>
      <c r="C185" s="95">
        <v>44676</v>
      </c>
      <c r="D185" s="94" t="s">
        <v>6</v>
      </c>
      <c r="E185" s="94" t="s">
        <v>19</v>
      </c>
      <c r="F185" s="95">
        <v>44693</v>
      </c>
      <c r="G185" s="94" t="s">
        <v>157</v>
      </c>
      <c r="H185" s="78" t="s">
        <v>156</v>
      </c>
      <c r="I185" s="38" t="s">
        <v>100</v>
      </c>
      <c r="J185" s="38" t="s">
        <v>42</v>
      </c>
      <c r="K185" s="38"/>
    </row>
    <row r="186" spans="1:11" ht="15.75" customHeight="1" x14ac:dyDescent="0.2">
      <c r="A186" s="94">
        <v>11692</v>
      </c>
      <c r="B186" s="38">
        <f>A186</f>
        <v>11692</v>
      </c>
      <c r="C186" s="95">
        <v>44675</v>
      </c>
      <c r="D186" s="94" t="s">
        <v>6</v>
      </c>
      <c r="E186" s="94" t="s">
        <v>93</v>
      </c>
      <c r="F186" s="95">
        <v>44677</v>
      </c>
      <c r="G186" s="94" t="s">
        <v>157</v>
      </c>
      <c r="H186" s="78" t="s">
        <v>156</v>
      </c>
      <c r="I186" s="38" t="s">
        <v>100</v>
      </c>
      <c r="J186" s="38" t="s">
        <v>42</v>
      </c>
      <c r="K186" s="38"/>
    </row>
    <row r="187" spans="1:11" ht="15.75" customHeight="1" x14ac:dyDescent="0.2">
      <c r="A187" s="94">
        <v>11695</v>
      </c>
      <c r="B187" s="38">
        <f>A187</f>
        <v>11695</v>
      </c>
      <c r="C187" s="95">
        <v>44676</v>
      </c>
      <c r="D187" s="94" t="s">
        <v>6</v>
      </c>
      <c r="E187" s="94" t="s">
        <v>9</v>
      </c>
      <c r="F187" s="95">
        <v>44735</v>
      </c>
      <c r="G187" s="94" t="s">
        <v>5</v>
      </c>
      <c r="H187" s="78" t="s">
        <v>62</v>
      </c>
      <c r="I187" s="44" t="s">
        <v>96</v>
      </c>
      <c r="J187" s="38" t="s">
        <v>127</v>
      </c>
      <c r="K187" s="38"/>
    </row>
    <row r="188" spans="1:11" ht="15.75" customHeight="1" x14ac:dyDescent="0.2">
      <c r="A188" s="94">
        <v>11699</v>
      </c>
      <c r="B188" s="38">
        <f>A188</f>
        <v>11699</v>
      </c>
      <c r="C188" s="95">
        <v>44677</v>
      </c>
      <c r="D188" s="94" t="s">
        <v>6</v>
      </c>
      <c r="E188" s="94" t="s">
        <v>23</v>
      </c>
      <c r="F188" s="95">
        <v>44687</v>
      </c>
      <c r="G188" s="94" t="s">
        <v>157</v>
      </c>
      <c r="H188" s="78" t="s">
        <v>156</v>
      </c>
      <c r="I188" s="38" t="s">
        <v>100</v>
      </c>
      <c r="J188" s="38" t="s">
        <v>42</v>
      </c>
      <c r="K188" s="38"/>
    </row>
    <row r="189" spans="1:11" ht="15.75" customHeight="1" x14ac:dyDescent="0.2">
      <c r="A189" s="94">
        <v>11701</v>
      </c>
      <c r="B189" s="38">
        <f>A189</f>
        <v>11701</v>
      </c>
      <c r="C189" s="95">
        <v>44678</v>
      </c>
      <c r="D189" s="94" t="s">
        <v>6</v>
      </c>
      <c r="E189" s="94" t="s">
        <v>11</v>
      </c>
      <c r="F189" s="95">
        <v>44697</v>
      </c>
      <c r="G189" s="94" t="s">
        <v>5</v>
      </c>
      <c r="H189" s="78" t="s">
        <v>62</v>
      </c>
      <c r="I189" s="38" t="s">
        <v>100</v>
      </c>
      <c r="J189" s="38" t="s">
        <v>127</v>
      </c>
      <c r="K189" s="38"/>
    </row>
    <row r="190" spans="1:11" ht="15.75" customHeight="1" x14ac:dyDescent="0.2">
      <c r="A190" s="94">
        <v>11703</v>
      </c>
      <c r="B190" s="38">
        <f>A190</f>
        <v>11703</v>
      </c>
      <c r="C190" s="95">
        <v>44678</v>
      </c>
      <c r="D190" s="94" t="s">
        <v>6</v>
      </c>
      <c r="E190" s="94" t="s">
        <v>11</v>
      </c>
      <c r="F190" s="95">
        <v>44697</v>
      </c>
      <c r="G190" s="94" t="s">
        <v>5</v>
      </c>
      <c r="H190" s="78" t="s">
        <v>62</v>
      </c>
      <c r="I190" s="38" t="s">
        <v>100</v>
      </c>
      <c r="J190" s="38" t="s">
        <v>127</v>
      </c>
      <c r="K190" s="38"/>
    </row>
    <row r="191" spans="1:11" ht="15.75" customHeight="1" x14ac:dyDescent="0.2">
      <c r="A191" s="94">
        <v>11709</v>
      </c>
      <c r="B191" s="38">
        <f t="shared" ref="B191:B194" si="47">A191</f>
        <v>11709</v>
      </c>
      <c r="C191" s="95">
        <v>44678</v>
      </c>
      <c r="D191" s="94" t="s">
        <v>6</v>
      </c>
      <c r="E191" s="94" t="s">
        <v>9</v>
      </c>
      <c r="F191" s="95">
        <v>44728</v>
      </c>
      <c r="G191" s="94" t="s">
        <v>5</v>
      </c>
      <c r="H191" s="78" t="s">
        <v>62</v>
      </c>
      <c r="I191" s="44" t="s">
        <v>96</v>
      </c>
      <c r="J191" s="38" t="s">
        <v>41</v>
      </c>
      <c r="K191" s="38"/>
    </row>
    <row r="192" spans="1:11" ht="15.75" customHeight="1" x14ac:dyDescent="0.2">
      <c r="A192" s="94">
        <v>11710</v>
      </c>
      <c r="B192" s="38">
        <f t="shared" si="47"/>
        <v>11710</v>
      </c>
      <c r="C192" s="95">
        <v>44679</v>
      </c>
      <c r="D192" s="94" t="s">
        <v>6</v>
      </c>
      <c r="E192" s="94" t="s">
        <v>58</v>
      </c>
      <c r="F192" s="95">
        <v>44680</v>
      </c>
      <c r="G192" s="94" t="s">
        <v>157</v>
      </c>
      <c r="H192" s="78" t="s">
        <v>156</v>
      </c>
      <c r="I192" s="38" t="s">
        <v>100</v>
      </c>
      <c r="J192" s="38" t="s">
        <v>42</v>
      </c>
      <c r="K192" s="38"/>
    </row>
    <row r="193" spans="1:11" ht="15.75" customHeight="1" x14ac:dyDescent="0.2">
      <c r="A193" s="94">
        <v>11711</v>
      </c>
      <c r="B193" s="38">
        <f t="shared" si="47"/>
        <v>11711</v>
      </c>
      <c r="C193" s="95">
        <v>44679</v>
      </c>
      <c r="D193" s="94" t="s">
        <v>6</v>
      </c>
      <c r="E193" s="94" t="s">
        <v>58</v>
      </c>
      <c r="F193" s="95">
        <v>44697</v>
      </c>
      <c r="G193" s="94" t="s">
        <v>157</v>
      </c>
      <c r="H193" s="78" t="s">
        <v>168</v>
      </c>
      <c r="I193" s="38" t="s">
        <v>100</v>
      </c>
      <c r="J193" s="38" t="s">
        <v>42</v>
      </c>
      <c r="K193" s="38"/>
    </row>
    <row r="194" spans="1:11" ht="15.75" customHeight="1" x14ac:dyDescent="0.2">
      <c r="A194" s="94">
        <v>11712</v>
      </c>
      <c r="B194" s="38">
        <f t="shared" si="47"/>
        <v>11712</v>
      </c>
      <c r="C194" s="95">
        <v>44678</v>
      </c>
      <c r="D194" s="94" t="s">
        <v>6</v>
      </c>
      <c r="E194" s="94" t="s">
        <v>9</v>
      </c>
      <c r="F194" s="95">
        <v>44692</v>
      </c>
      <c r="G194" s="94" t="s">
        <v>5</v>
      </c>
      <c r="H194" s="78" t="s">
        <v>62</v>
      </c>
      <c r="I194" s="38" t="s">
        <v>96</v>
      </c>
      <c r="J194" s="38" t="s">
        <v>41</v>
      </c>
      <c r="K194" s="38"/>
    </row>
    <row r="195" spans="1:11" ht="15.75" customHeight="1" x14ac:dyDescent="0.2">
      <c r="A195" s="94">
        <v>11716</v>
      </c>
      <c r="B195" s="38">
        <f>A195</f>
        <v>11716</v>
      </c>
      <c r="C195" s="95">
        <v>44680</v>
      </c>
      <c r="D195" s="94" t="s">
        <v>6</v>
      </c>
      <c r="E195" s="94" t="s">
        <v>9</v>
      </c>
      <c r="F195" s="95">
        <v>44707</v>
      </c>
      <c r="G195" s="94" t="s">
        <v>10</v>
      </c>
      <c r="H195" s="78" t="s">
        <v>62</v>
      </c>
      <c r="I195" s="38" t="s">
        <v>96</v>
      </c>
      <c r="J195" s="38" t="s">
        <v>41</v>
      </c>
      <c r="K195" s="38"/>
    </row>
    <row r="196" spans="1:11" ht="15.75" customHeight="1" x14ac:dyDescent="0.2">
      <c r="A196" s="94">
        <v>11718</v>
      </c>
      <c r="B196" s="78"/>
      <c r="C196" s="95">
        <v>44683</v>
      </c>
      <c r="D196" s="94" t="s">
        <v>6</v>
      </c>
      <c r="E196" s="94" t="s">
        <v>9</v>
      </c>
      <c r="F196" s="95">
        <v>44761</v>
      </c>
      <c r="G196" s="94" t="s">
        <v>24</v>
      </c>
      <c r="H196" s="78" t="s">
        <v>149</v>
      </c>
      <c r="I196" s="78" t="s">
        <v>96</v>
      </c>
      <c r="J196" s="38" t="s">
        <v>127</v>
      </c>
      <c r="K196" s="78"/>
    </row>
    <row r="197" spans="1:11" ht="15.75" customHeight="1" x14ac:dyDescent="0.2">
      <c r="A197" s="94">
        <v>11720</v>
      </c>
      <c r="B197" s="38">
        <f>A197</f>
        <v>11720</v>
      </c>
      <c r="C197" s="95">
        <v>44683</v>
      </c>
      <c r="D197" s="94" t="s">
        <v>6</v>
      </c>
      <c r="E197" s="94" t="s">
        <v>14</v>
      </c>
      <c r="F197" s="95">
        <v>44692</v>
      </c>
      <c r="G197" s="94" t="s">
        <v>5</v>
      </c>
      <c r="H197" s="78" t="s">
        <v>155</v>
      </c>
      <c r="I197" s="78" t="s">
        <v>100</v>
      </c>
      <c r="J197" s="38" t="s">
        <v>42</v>
      </c>
      <c r="K197" s="78" t="s">
        <v>160</v>
      </c>
    </row>
    <row r="198" spans="1:11" ht="15.75" customHeight="1" x14ac:dyDescent="0.2">
      <c r="A198" s="94">
        <v>11724</v>
      </c>
      <c r="B198" s="38">
        <f>A198</f>
        <v>11724</v>
      </c>
      <c r="C198" s="95">
        <v>44685</v>
      </c>
      <c r="D198" s="94" t="s">
        <v>6</v>
      </c>
      <c r="E198" s="94" t="s">
        <v>89</v>
      </c>
      <c r="F198" s="95">
        <v>44694</v>
      </c>
      <c r="G198" s="94" t="s">
        <v>10</v>
      </c>
      <c r="H198" s="78" t="s">
        <v>62</v>
      </c>
      <c r="I198" s="78" t="s">
        <v>96</v>
      </c>
      <c r="J198" s="38" t="s">
        <v>127</v>
      </c>
      <c r="K198" s="78"/>
    </row>
    <row r="199" spans="1:11" ht="15.75" customHeight="1" x14ac:dyDescent="0.2">
      <c r="A199" s="94">
        <v>11729</v>
      </c>
      <c r="B199" s="78"/>
      <c r="C199" s="95">
        <v>44686</v>
      </c>
      <c r="D199" s="94" t="s">
        <v>6</v>
      </c>
      <c r="E199" s="94" t="s">
        <v>9</v>
      </c>
      <c r="F199" s="94" t="s">
        <v>40</v>
      </c>
      <c r="G199" s="94" t="s">
        <v>24</v>
      </c>
      <c r="H199" s="78" t="s">
        <v>149</v>
      </c>
      <c r="I199" s="78" t="s">
        <v>96</v>
      </c>
      <c r="J199" s="79" t="s">
        <v>127</v>
      </c>
      <c r="K199" s="78"/>
    </row>
    <row r="200" spans="1:11" ht="15.75" customHeight="1" x14ac:dyDescent="0.2">
      <c r="A200" s="94">
        <v>11731</v>
      </c>
      <c r="B200" s="38">
        <f t="shared" ref="B200:B203" si="48">A200</f>
        <v>11731</v>
      </c>
      <c r="C200" s="95">
        <v>44686</v>
      </c>
      <c r="D200" s="94" t="s">
        <v>6</v>
      </c>
      <c r="E200" s="94" t="s">
        <v>76</v>
      </c>
      <c r="F200" s="95">
        <v>44700</v>
      </c>
      <c r="G200" s="94" t="s">
        <v>5</v>
      </c>
      <c r="H200" s="78" t="s">
        <v>62</v>
      </c>
      <c r="I200" s="78" t="s">
        <v>100</v>
      </c>
      <c r="J200" s="38" t="s">
        <v>42</v>
      </c>
      <c r="K200" s="78"/>
    </row>
    <row r="201" spans="1:11" ht="15.75" customHeight="1" x14ac:dyDescent="0.2">
      <c r="A201" s="94">
        <v>11732</v>
      </c>
      <c r="B201" s="38">
        <f t="shared" si="48"/>
        <v>11732</v>
      </c>
      <c r="C201" s="95">
        <v>44686</v>
      </c>
      <c r="D201" s="94" t="s">
        <v>6</v>
      </c>
      <c r="E201" s="94" t="s">
        <v>9</v>
      </c>
      <c r="F201" s="95">
        <v>44735</v>
      </c>
      <c r="G201" s="94" t="s">
        <v>5</v>
      </c>
      <c r="H201" s="78" t="s">
        <v>62</v>
      </c>
      <c r="I201" s="78" t="s">
        <v>96</v>
      </c>
      <c r="J201" s="38" t="s">
        <v>41</v>
      </c>
      <c r="K201" s="78"/>
    </row>
    <row r="202" spans="1:11" ht="15.75" customHeight="1" x14ac:dyDescent="0.2">
      <c r="A202" s="94">
        <v>11733</v>
      </c>
      <c r="B202" s="38">
        <f t="shared" si="48"/>
        <v>11733</v>
      </c>
      <c r="C202" s="95">
        <v>44687</v>
      </c>
      <c r="D202" s="94" t="s">
        <v>6</v>
      </c>
      <c r="E202" s="94" t="s">
        <v>16</v>
      </c>
      <c r="F202" s="95">
        <v>44699</v>
      </c>
      <c r="G202" s="94" t="s">
        <v>5</v>
      </c>
      <c r="H202" s="78" t="s">
        <v>62</v>
      </c>
      <c r="I202" s="78" t="s">
        <v>100</v>
      </c>
      <c r="J202" s="38" t="s">
        <v>42</v>
      </c>
      <c r="K202" s="78"/>
    </row>
    <row r="203" spans="1:11" ht="15.75" customHeight="1" x14ac:dyDescent="0.2">
      <c r="A203" s="94">
        <v>11734</v>
      </c>
      <c r="B203" s="38">
        <f t="shared" si="48"/>
        <v>11734</v>
      </c>
      <c r="C203" s="95">
        <v>44688</v>
      </c>
      <c r="D203" s="94" t="s">
        <v>6</v>
      </c>
      <c r="E203" s="94" t="s">
        <v>16</v>
      </c>
      <c r="F203" s="95">
        <v>44701</v>
      </c>
      <c r="G203" s="94" t="s">
        <v>5</v>
      </c>
      <c r="H203" s="78" t="s">
        <v>62</v>
      </c>
      <c r="I203" s="78" t="s">
        <v>100</v>
      </c>
      <c r="J203" s="38" t="s">
        <v>165</v>
      </c>
      <c r="K203" s="78"/>
    </row>
    <row r="204" spans="1:11" ht="15.75" customHeight="1" x14ac:dyDescent="0.2">
      <c r="A204" s="94">
        <v>11736</v>
      </c>
      <c r="B204" s="38">
        <f>A204</f>
        <v>11736</v>
      </c>
      <c r="C204" s="95">
        <v>44689</v>
      </c>
      <c r="D204" s="94" t="s">
        <v>6</v>
      </c>
      <c r="E204" s="94" t="s">
        <v>89</v>
      </c>
      <c r="F204" s="95">
        <v>44694</v>
      </c>
      <c r="G204" s="94" t="s">
        <v>5</v>
      </c>
      <c r="H204" s="78" t="s">
        <v>62</v>
      </c>
      <c r="I204" s="78" t="s">
        <v>96</v>
      </c>
      <c r="J204" s="38" t="s">
        <v>127</v>
      </c>
      <c r="K204" s="78"/>
    </row>
    <row r="205" spans="1:11" ht="15.75" customHeight="1" x14ac:dyDescent="0.2">
      <c r="A205" s="94">
        <v>11741</v>
      </c>
      <c r="B205" s="38">
        <f t="shared" ref="B205:B207" si="49">A205</f>
        <v>11741</v>
      </c>
      <c r="C205" s="95">
        <v>44688</v>
      </c>
      <c r="D205" s="94" t="s">
        <v>6</v>
      </c>
      <c r="E205" s="94" t="s">
        <v>9</v>
      </c>
      <c r="F205" s="95">
        <v>44707</v>
      </c>
      <c r="G205" s="94" t="s">
        <v>5</v>
      </c>
      <c r="H205" s="78" t="s">
        <v>62</v>
      </c>
      <c r="I205" s="78" t="s">
        <v>96</v>
      </c>
      <c r="J205" s="38" t="s">
        <v>127</v>
      </c>
      <c r="K205" s="78"/>
    </row>
    <row r="206" spans="1:11" ht="15.75" customHeight="1" x14ac:dyDescent="0.2">
      <c r="A206" s="94">
        <v>11742</v>
      </c>
      <c r="B206" s="38">
        <f t="shared" si="49"/>
        <v>11742</v>
      </c>
      <c r="C206" s="95">
        <v>44686</v>
      </c>
      <c r="D206" s="94" t="s">
        <v>6</v>
      </c>
      <c r="E206" s="94" t="s">
        <v>9</v>
      </c>
      <c r="F206" s="95">
        <v>44706</v>
      </c>
      <c r="G206" s="94" t="s">
        <v>5</v>
      </c>
      <c r="H206" s="78" t="s">
        <v>62</v>
      </c>
      <c r="I206" s="78" t="s">
        <v>100</v>
      </c>
      <c r="J206" s="38" t="s">
        <v>42</v>
      </c>
      <c r="K206" s="78"/>
    </row>
    <row r="207" spans="1:11" ht="15.75" customHeight="1" x14ac:dyDescent="0.2">
      <c r="A207" s="94">
        <v>11743</v>
      </c>
      <c r="B207" s="38">
        <f t="shared" si="49"/>
        <v>11743</v>
      </c>
      <c r="C207" s="95">
        <v>44690</v>
      </c>
      <c r="D207" s="94" t="s">
        <v>6</v>
      </c>
      <c r="E207" s="94" t="s">
        <v>8</v>
      </c>
      <c r="F207" s="95">
        <v>44719</v>
      </c>
      <c r="G207" s="94" t="s">
        <v>5</v>
      </c>
      <c r="H207" s="78" t="s">
        <v>62</v>
      </c>
      <c r="I207" s="78" t="s">
        <v>100</v>
      </c>
      <c r="J207" s="38" t="s">
        <v>42</v>
      </c>
      <c r="K207" s="78"/>
    </row>
    <row r="208" spans="1:11" ht="15.75" customHeight="1" x14ac:dyDescent="0.2">
      <c r="A208" s="94">
        <v>11748</v>
      </c>
      <c r="B208" s="38">
        <f>A208</f>
        <v>11748</v>
      </c>
      <c r="C208" s="95">
        <v>44691</v>
      </c>
      <c r="D208" s="94" t="s">
        <v>6</v>
      </c>
      <c r="E208" s="94" t="s">
        <v>7</v>
      </c>
      <c r="F208" s="95">
        <v>44707</v>
      </c>
      <c r="G208" s="94" t="s">
        <v>10</v>
      </c>
      <c r="H208" s="78" t="s">
        <v>62</v>
      </c>
      <c r="I208" s="78" t="s">
        <v>100</v>
      </c>
      <c r="J208" s="38" t="s">
        <v>42</v>
      </c>
      <c r="K208" s="78"/>
    </row>
    <row r="209" spans="1:11" ht="15.75" customHeight="1" x14ac:dyDescent="0.2">
      <c r="A209" s="94">
        <v>11750</v>
      </c>
      <c r="B209" s="38">
        <f>A209</f>
        <v>11750</v>
      </c>
      <c r="C209" s="95">
        <v>44692</v>
      </c>
      <c r="D209" s="94" t="s">
        <v>6</v>
      </c>
      <c r="E209" s="94" t="s">
        <v>17</v>
      </c>
      <c r="F209" s="95">
        <v>44707</v>
      </c>
      <c r="G209" s="94" t="s">
        <v>5</v>
      </c>
      <c r="H209" s="78" t="s">
        <v>62</v>
      </c>
      <c r="I209" s="78" t="s">
        <v>96</v>
      </c>
      <c r="J209" s="38" t="s">
        <v>127</v>
      </c>
      <c r="K209" s="78"/>
    </row>
    <row r="210" spans="1:11" ht="15.75" customHeight="1" x14ac:dyDescent="0.2">
      <c r="A210" s="94">
        <v>11752</v>
      </c>
      <c r="B210" s="78"/>
      <c r="C210" s="95">
        <v>44694</v>
      </c>
      <c r="D210" s="94" t="s">
        <v>6</v>
      </c>
      <c r="E210" s="94" t="s">
        <v>9</v>
      </c>
      <c r="F210" s="94" t="s">
        <v>40</v>
      </c>
      <c r="G210" s="94" t="s">
        <v>24</v>
      </c>
      <c r="H210" s="78" t="s">
        <v>149</v>
      </c>
      <c r="I210" s="78" t="s">
        <v>100</v>
      </c>
      <c r="J210" s="82" t="s">
        <v>127</v>
      </c>
      <c r="K210" s="78"/>
    </row>
    <row r="211" spans="1:11" ht="15.75" customHeight="1" x14ac:dyDescent="0.2">
      <c r="A211" s="94">
        <v>11754</v>
      </c>
      <c r="B211" s="38">
        <f>A211</f>
        <v>11754</v>
      </c>
      <c r="C211" s="95">
        <v>44694</v>
      </c>
      <c r="D211" s="94" t="s">
        <v>6</v>
      </c>
      <c r="E211" s="94" t="s">
        <v>93</v>
      </c>
      <c r="F211" s="95">
        <v>44704</v>
      </c>
      <c r="G211" s="94" t="s">
        <v>157</v>
      </c>
      <c r="H211" s="78" t="s">
        <v>156</v>
      </c>
      <c r="I211" s="78" t="s">
        <v>100</v>
      </c>
      <c r="J211" s="38" t="s">
        <v>42</v>
      </c>
      <c r="K211" s="78"/>
    </row>
    <row r="212" spans="1:11" ht="15.75" customHeight="1" x14ac:dyDescent="0.2">
      <c r="A212" s="94">
        <v>11760</v>
      </c>
      <c r="B212" s="38">
        <f t="shared" ref="B212:B213" si="50">A212</f>
        <v>11760</v>
      </c>
      <c r="C212" s="95">
        <v>44696</v>
      </c>
      <c r="D212" s="94" t="s">
        <v>6</v>
      </c>
      <c r="E212" s="94" t="s">
        <v>9</v>
      </c>
      <c r="F212" s="95">
        <v>44735</v>
      </c>
      <c r="G212" s="94" t="s">
        <v>5</v>
      </c>
      <c r="H212" s="78" t="s">
        <v>62</v>
      </c>
      <c r="I212" s="78" t="s">
        <v>96</v>
      </c>
      <c r="J212" s="38" t="s">
        <v>127</v>
      </c>
      <c r="K212" s="78"/>
    </row>
    <row r="213" spans="1:11" ht="15.75" customHeight="1" x14ac:dyDescent="0.2">
      <c r="A213" s="94">
        <v>11761</v>
      </c>
      <c r="B213" s="38">
        <f t="shared" si="50"/>
        <v>11761</v>
      </c>
      <c r="C213" s="95">
        <v>44696</v>
      </c>
      <c r="D213" s="94" t="s">
        <v>6</v>
      </c>
      <c r="E213" s="94" t="s">
        <v>58</v>
      </c>
      <c r="F213" s="95">
        <v>44697</v>
      </c>
      <c r="G213" s="94" t="s">
        <v>157</v>
      </c>
      <c r="H213" s="78" t="s">
        <v>156</v>
      </c>
      <c r="I213" s="78" t="s">
        <v>100</v>
      </c>
      <c r="J213" s="38" t="s">
        <v>42</v>
      </c>
      <c r="K213" s="78"/>
    </row>
    <row r="214" spans="1:11" ht="15.75" customHeight="1" x14ac:dyDescent="0.2">
      <c r="A214" s="94">
        <v>11765</v>
      </c>
      <c r="B214" s="38">
        <f>A214</f>
        <v>11765</v>
      </c>
      <c r="C214" s="95">
        <v>44697</v>
      </c>
      <c r="D214" s="94" t="s">
        <v>6</v>
      </c>
      <c r="E214" s="94" t="s">
        <v>17</v>
      </c>
      <c r="F214" s="95">
        <v>44720</v>
      </c>
      <c r="G214" s="94" t="s">
        <v>5</v>
      </c>
      <c r="H214" s="78" t="s">
        <v>62</v>
      </c>
      <c r="I214" s="78" t="s">
        <v>100</v>
      </c>
      <c r="J214" s="38" t="s">
        <v>42</v>
      </c>
      <c r="K214" s="78"/>
    </row>
    <row r="215" spans="1:11" ht="15.75" customHeight="1" x14ac:dyDescent="0.2">
      <c r="A215" s="94">
        <v>11767</v>
      </c>
      <c r="B215" s="38">
        <f>A215</f>
        <v>11767</v>
      </c>
      <c r="C215" s="95">
        <v>44695</v>
      </c>
      <c r="D215" s="94" t="s">
        <v>6</v>
      </c>
      <c r="E215" s="94" t="s">
        <v>93</v>
      </c>
      <c r="F215" s="95">
        <v>44697</v>
      </c>
      <c r="G215" s="94" t="s">
        <v>157</v>
      </c>
      <c r="H215" s="78" t="s">
        <v>156</v>
      </c>
      <c r="I215" s="78" t="s">
        <v>100</v>
      </c>
      <c r="J215" s="38" t="s">
        <v>42</v>
      </c>
      <c r="K215" s="78"/>
    </row>
    <row r="216" spans="1:11" ht="15.75" customHeight="1" x14ac:dyDescent="0.2">
      <c r="A216" s="94">
        <v>11772</v>
      </c>
      <c r="B216" s="38">
        <f t="shared" ref="B216:B217" si="51">A216</f>
        <v>11772</v>
      </c>
      <c r="C216" s="95">
        <v>44697</v>
      </c>
      <c r="D216" s="94" t="s">
        <v>6</v>
      </c>
      <c r="E216" s="94" t="s">
        <v>76</v>
      </c>
      <c r="F216" s="95">
        <v>44712</v>
      </c>
      <c r="G216" s="94" t="s">
        <v>10</v>
      </c>
      <c r="H216" s="78" t="s">
        <v>62</v>
      </c>
      <c r="I216" s="78" t="s">
        <v>100</v>
      </c>
      <c r="J216" s="38" t="s">
        <v>42</v>
      </c>
      <c r="K216" s="78"/>
    </row>
    <row r="217" spans="1:11" ht="15.75" customHeight="1" x14ac:dyDescent="0.2">
      <c r="A217" s="94">
        <v>11773</v>
      </c>
      <c r="B217" s="38">
        <f t="shared" si="51"/>
        <v>11773</v>
      </c>
      <c r="C217" s="95">
        <v>44697</v>
      </c>
      <c r="D217" s="94" t="s">
        <v>6</v>
      </c>
      <c r="E217" s="94" t="s">
        <v>58</v>
      </c>
      <c r="F217" s="95">
        <v>44698</v>
      </c>
      <c r="G217" s="94" t="s">
        <v>157</v>
      </c>
      <c r="H217" s="78" t="s">
        <v>156</v>
      </c>
      <c r="I217" s="78" t="s">
        <v>100</v>
      </c>
      <c r="J217" s="38" t="s">
        <v>42</v>
      </c>
      <c r="K217" s="78"/>
    </row>
    <row r="218" spans="1:11" ht="15.75" customHeight="1" x14ac:dyDescent="0.2">
      <c r="A218" s="94">
        <v>11791</v>
      </c>
      <c r="B218" s="38">
        <f t="shared" ref="B218:B226" si="52">A218</f>
        <v>11791</v>
      </c>
      <c r="C218" s="95">
        <v>44700</v>
      </c>
      <c r="D218" s="94" t="s">
        <v>6</v>
      </c>
      <c r="E218" s="94" t="s">
        <v>58</v>
      </c>
      <c r="F218" s="95">
        <v>44701</v>
      </c>
      <c r="G218" s="94" t="s">
        <v>157</v>
      </c>
      <c r="H218" s="78" t="s">
        <v>156</v>
      </c>
      <c r="I218" s="78" t="s">
        <v>100</v>
      </c>
      <c r="J218" s="38" t="s">
        <v>42</v>
      </c>
      <c r="K218" s="78"/>
    </row>
    <row r="219" spans="1:11" ht="15.75" customHeight="1" x14ac:dyDescent="0.2">
      <c r="A219" s="94">
        <v>11792</v>
      </c>
      <c r="B219" s="38">
        <f t="shared" si="52"/>
        <v>11792</v>
      </c>
      <c r="C219" s="95">
        <v>44700</v>
      </c>
      <c r="D219" s="94" t="s">
        <v>6</v>
      </c>
      <c r="E219" s="94" t="s">
        <v>58</v>
      </c>
      <c r="F219" s="95">
        <v>44701</v>
      </c>
      <c r="G219" s="94" t="s">
        <v>157</v>
      </c>
      <c r="H219" s="78" t="s">
        <v>156</v>
      </c>
      <c r="I219" s="78" t="s">
        <v>100</v>
      </c>
      <c r="J219" s="38" t="s">
        <v>42</v>
      </c>
      <c r="K219" s="78"/>
    </row>
    <row r="220" spans="1:11" ht="15.75" customHeight="1" x14ac:dyDescent="0.2">
      <c r="A220" s="94">
        <v>11793</v>
      </c>
      <c r="B220" s="38">
        <f t="shared" si="52"/>
        <v>11793</v>
      </c>
      <c r="C220" s="95">
        <v>44700</v>
      </c>
      <c r="D220" s="94" t="s">
        <v>6</v>
      </c>
      <c r="E220" s="94" t="s">
        <v>58</v>
      </c>
      <c r="F220" s="95">
        <v>44701</v>
      </c>
      <c r="G220" s="94" t="s">
        <v>157</v>
      </c>
      <c r="H220" s="78" t="s">
        <v>156</v>
      </c>
      <c r="I220" s="78" t="s">
        <v>100</v>
      </c>
      <c r="J220" s="38" t="s">
        <v>42</v>
      </c>
      <c r="K220" s="78"/>
    </row>
    <row r="221" spans="1:11" ht="15.75" customHeight="1" x14ac:dyDescent="0.2">
      <c r="A221" s="94">
        <v>11794</v>
      </c>
      <c r="B221" s="38">
        <f t="shared" si="52"/>
        <v>11794</v>
      </c>
      <c r="C221" s="95">
        <v>44701</v>
      </c>
      <c r="D221" s="94" t="s">
        <v>6</v>
      </c>
      <c r="E221" s="94" t="s">
        <v>17</v>
      </c>
      <c r="F221" s="95">
        <v>44707</v>
      </c>
      <c r="G221" s="94" t="s">
        <v>5</v>
      </c>
      <c r="H221" s="78" t="s">
        <v>62</v>
      </c>
      <c r="I221" s="78" t="s">
        <v>100</v>
      </c>
      <c r="J221" s="38" t="s">
        <v>42</v>
      </c>
      <c r="K221" s="78"/>
    </row>
    <row r="222" spans="1:11" ht="15.75" customHeight="1" x14ac:dyDescent="0.2">
      <c r="A222" s="94">
        <v>11795</v>
      </c>
      <c r="B222" s="38">
        <f t="shared" si="52"/>
        <v>11795</v>
      </c>
      <c r="C222" s="95">
        <v>44700</v>
      </c>
      <c r="D222" s="94" t="s">
        <v>6</v>
      </c>
      <c r="E222" s="94" t="s">
        <v>58</v>
      </c>
      <c r="F222" s="95">
        <v>44701</v>
      </c>
      <c r="G222" s="94" t="s">
        <v>157</v>
      </c>
      <c r="H222" s="78" t="s">
        <v>156</v>
      </c>
      <c r="I222" s="78" t="s">
        <v>100</v>
      </c>
      <c r="J222" s="38" t="s">
        <v>42</v>
      </c>
      <c r="K222" s="78"/>
    </row>
    <row r="223" spans="1:11" ht="15.75" customHeight="1" x14ac:dyDescent="0.2">
      <c r="A223" s="94">
        <v>11796</v>
      </c>
      <c r="B223" s="38">
        <f t="shared" si="52"/>
        <v>11796</v>
      </c>
      <c r="C223" s="95">
        <v>44700</v>
      </c>
      <c r="D223" s="94" t="s">
        <v>6</v>
      </c>
      <c r="E223" s="94" t="s">
        <v>58</v>
      </c>
      <c r="F223" s="95">
        <v>44701</v>
      </c>
      <c r="G223" s="94" t="s">
        <v>157</v>
      </c>
      <c r="H223" s="78" t="s">
        <v>156</v>
      </c>
      <c r="I223" s="78" t="s">
        <v>100</v>
      </c>
      <c r="J223" s="38" t="s">
        <v>42</v>
      </c>
      <c r="K223" s="78"/>
    </row>
    <row r="224" spans="1:11" ht="15.75" customHeight="1" x14ac:dyDescent="0.2">
      <c r="A224" s="94">
        <v>11797</v>
      </c>
      <c r="B224" s="38">
        <f t="shared" si="52"/>
        <v>11797</v>
      </c>
      <c r="C224" s="95">
        <v>44700</v>
      </c>
      <c r="D224" s="94" t="s">
        <v>6</v>
      </c>
      <c r="E224" s="94" t="s">
        <v>58</v>
      </c>
      <c r="F224" s="95">
        <v>44701</v>
      </c>
      <c r="G224" s="94" t="s">
        <v>157</v>
      </c>
      <c r="H224" s="78" t="s">
        <v>156</v>
      </c>
      <c r="I224" s="78" t="s">
        <v>100</v>
      </c>
      <c r="J224" s="38" t="s">
        <v>42</v>
      </c>
      <c r="K224" s="78"/>
    </row>
    <row r="225" spans="1:11" ht="15.75" customHeight="1" x14ac:dyDescent="0.2">
      <c r="A225" s="94">
        <v>11798</v>
      </c>
      <c r="B225" s="38">
        <f t="shared" si="52"/>
        <v>11798</v>
      </c>
      <c r="C225" s="95">
        <v>44700</v>
      </c>
      <c r="D225" s="94" t="s">
        <v>6</v>
      </c>
      <c r="E225" s="94" t="s">
        <v>58</v>
      </c>
      <c r="F225" s="95">
        <v>44701</v>
      </c>
      <c r="G225" s="94" t="s">
        <v>157</v>
      </c>
      <c r="H225" s="78" t="s">
        <v>156</v>
      </c>
      <c r="I225" s="78" t="s">
        <v>100</v>
      </c>
      <c r="J225" s="38" t="s">
        <v>42</v>
      </c>
      <c r="K225" s="78"/>
    </row>
    <row r="226" spans="1:11" ht="15.75" customHeight="1" x14ac:dyDescent="0.2">
      <c r="A226" s="94">
        <v>11799</v>
      </c>
      <c r="B226" s="38">
        <f t="shared" si="52"/>
        <v>11799</v>
      </c>
      <c r="C226" s="95">
        <v>44700</v>
      </c>
      <c r="D226" s="94" t="s">
        <v>6</v>
      </c>
      <c r="E226" s="94" t="s">
        <v>58</v>
      </c>
      <c r="F226" s="95">
        <v>44701</v>
      </c>
      <c r="G226" s="94" t="s">
        <v>157</v>
      </c>
      <c r="H226" s="78" t="s">
        <v>156</v>
      </c>
      <c r="I226" s="78" t="s">
        <v>100</v>
      </c>
      <c r="J226" s="38" t="s">
        <v>42</v>
      </c>
      <c r="K226" s="78"/>
    </row>
    <row r="227" spans="1:11" ht="15.75" customHeight="1" x14ac:dyDescent="0.2">
      <c r="A227" s="94">
        <v>11801</v>
      </c>
      <c r="B227" s="38">
        <f t="shared" ref="B227:B228" si="53">A227</f>
        <v>11801</v>
      </c>
      <c r="C227" s="95">
        <v>44701</v>
      </c>
      <c r="D227" s="94" t="s">
        <v>6</v>
      </c>
      <c r="E227" s="94" t="s">
        <v>17</v>
      </c>
      <c r="F227" s="95">
        <v>44707</v>
      </c>
      <c r="G227" s="94" t="s">
        <v>10</v>
      </c>
      <c r="H227" s="78" t="s">
        <v>62</v>
      </c>
      <c r="I227" s="78" t="s">
        <v>96</v>
      </c>
      <c r="J227" s="38" t="s">
        <v>41</v>
      </c>
      <c r="K227" s="78"/>
    </row>
    <row r="228" spans="1:11" ht="15.75" customHeight="1" x14ac:dyDescent="0.2">
      <c r="A228" s="94">
        <v>11802</v>
      </c>
      <c r="B228" s="38">
        <f t="shared" si="53"/>
        <v>11802</v>
      </c>
      <c r="C228" s="95">
        <v>44701</v>
      </c>
      <c r="D228" s="94" t="s">
        <v>6</v>
      </c>
      <c r="E228" s="94" t="s">
        <v>57</v>
      </c>
      <c r="F228" s="95">
        <v>44735</v>
      </c>
      <c r="G228" s="94" t="s">
        <v>5</v>
      </c>
      <c r="H228" s="78" t="s">
        <v>62</v>
      </c>
      <c r="I228" s="78" t="s">
        <v>100</v>
      </c>
      <c r="J228" s="38" t="s">
        <v>41</v>
      </c>
      <c r="K228" s="78"/>
    </row>
    <row r="229" spans="1:11" ht="15.75" customHeight="1" x14ac:dyDescent="0.2">
      <c r="A229" s="94">
        <v>11806</v>
      </c>
      <c r="B229" s="38">
        <f t="shared" ref="B229:B230" si="54">A229</f>
        <v>11806</v>
      </c>
      <c r="C229" s="95">
        <v>44704</v>
      </c>
      <c r="D229" s="94" t="s">
        <v>6</v>
      </c>
      <c r="E229" s="94" t="s">
        <v>94</v>
      </c>
      <c r="F229" s="95">
        <v>44704</v>
      </c>
      <c r="G229" s="94" t="s">
        <v>5</v>
      </c>
      <c r="H229" s="78" t="s">
        <v>155</v>
      </c>
      <c r="I229" s="78" t="s">
        <v>100</v>
      </c>
      <c r="J229" s="38" t="s">
        <v>42</v>
      </c>
      <c r="K229" s="78" t="s">
        <v>160</v>
      </c>
    </row>
    <row r="230" spans="1:11" ht="15.75" customHeight="1" x14ac:dyDescent="0.2">
      <c r="A230" s="94">
        <v>11807</v>
      </c>
      <c r="B230" s="38">
        <f t="shared" si="54"/>
        <v>11807</v>
      </c>
      <c r="C230" s="95">
        <v>44703</v>
      </c>
      <c r="D230" s="94" t="s">
        <v>6</v>
      </c>
      <c r="E230" s="94" t="s">
        <v>9</v>
      </c>
      <c r="F230" s="95">
        <v>44721</v>
      </c>
      <c r="G230" s="94" t="s">
        <v>5</v>
      </c>
      <c r="H230" s="78" t="s">
        <v>62</v>
      </c>
      <c r="I230" s="78" t="s">
        <v>96</v>
      </c>
      <c r="J230" s="38" t="s">
        <v>127</v>
      </c>
      <c r="K230" s="78"/>
    </row>
    <row r="231" spans="1:11" ht="15.75" customHeight="1" x14ac:dyDescent="0.2">
      <c r="A231" s="94">
        <v>11812</v>
      </c>
      <c r="B231" s="38">
        <f t="shared" ref="B231:B232" si="55">A231</f>
        <v>11812</v>
      </c>
      <c r="C231" s="95">
        <v>44705</v>
      </c>
      <c r="D231" s="94" t="s">
        <v>6</v>
      </c>
      <c r="E231" s="94" t="s">
        <v>11</v>
      </c>
      <c r="F231" s="95">
        <v>44728</v>
      </c>
      <c r="G231" s="94" t="s">
        <v>5</v>
      </c>
      <c r="H231" s="78" t="s">
        <v>62</v>
      </c>
      <c r="I231" s="78" t="s">
        <v>100</v>
      </c>
      <c r="J231" s="38" t="s">
        <v>42</v>
      </c>
      <c r="K231" s="78"/>
    </row>
    <row r="232" spans="1:11" ht="15.75" customHeight="1" x14ac:dyDescent="0.2">
      <c r="A232" s="94">
        <v>11813</v>
      </c>
      <c r="B232" s="38">
        <f t="shared" si="55"/>
        <v>11813</v>
      </c>
      <c r="C232" s="95">
        <v>44705</v>
      </c>
      <c r="D232" s="94" t="s">
        <v>6</v>
      </c>
      <c r="E232" s="94" t="s">
        <v>17</v>
      </c>
      <c r="F232" s="95">
        <v>44719</v>
      </c>
      <c r="G232" s="94" t="s">
        <v>5</v>
      </c>
      <c r="H232" s="78" t="s">
        <v>62</v>
      </c>
      <c r="I232" s="78" t="s">
        <v>100</v>
      </c>
      <c r="J232" s="38" t="s">
        <v>127</v>
      </c>
      <c r="K232" s="78"/>
    </row>
    <row r="233" spans="1:11" ht="15.75" customHeight="1" x14ac:dyDescent="0.2">
      <c r="A233" s="94">
        <v>11815</v>
      </c>
      <c r="B233" s="38">
        <f t="shared" ref="B233:B235" si="56">A233</f>
        <v>11815</v>
      </c>
      <c r="C233" s="95">
        <v>44705</v>
      </c>
      <c r="D233" s="94" t="s">
        <v>6</v>
      </c>
      <c r="E233" s="94" t="s">
        <v>17</v>
      </c>
      <c r="F233" s="95">
        <v>44719</v>
      </c>
      <c r="G233" s="94" t="s">
        <v>5</v>
      </c>
      <c r="H233" s="78" t="s">
        <v>62</v>
      </c>
      <c r="I233" s="78" t="s">
        <v>100</v>
      </c>
      <c r="J233" s="38" t="s">
        <v>127</v>
      </c>
      <c r="K233" s="78"/>
    </row>
    <row r="234" spans="1:11" ht="15.75" customHeight="1" x14ac:dyDescent="0.2">
      <c r="A234" s="94">
        <v>11816</v>
      </c>
      <c r="B234" s="38">
        <f t="shared" si="56"/>
        <v>11816</v>
      </c>
      <c r="C234" s="95">
        <v>44705</v>
      </c>
      <c r="D234" s="94" t="s">
        <v>6</v>
      </c>
      <c r="E234" s="94" t="s">
        <v>21</v>
      </c>
      <c r="F234" s="95">
        <v>44707</v>
      </c>
      <c r="G234" s="94" t="s">
        <v>10</v>
      </c>
      <c r="H234" s="78" t="s">
        <v>62</v>
      </c>
      <c r="I234" s="78" t="s">
        <v>100</v>
      </c>
      <c r="J234" s="38" t="s">
        <v>42</v>
      </c>
      <c r="K234" s="78"/>
    </row>
    <row r="235" spans="1:11" ht="15.75" customHeight="1" x14ac:dyDescent="0.2">
      <c r="A235" s="94">
        <v>11817</v>
      </c>
      <c r="B235" s="38">
        <f t="shared" si="56"/>
        <v>11817</v>
      </c>
      <c r="C235" s="95">
        <v>44705</v>
      </c>
      <c r="D235" s="94" t="s">
        <v>6</v>
      </c>
      <c r="E235" s="94" t="s">
        <v>17</v>
      </c>
      <c r="F235" s="95">
        <v>44721</v>
      </c>
      <c r="G235" s="94" t="s">
        <v>5</v>
      </c>
      <c r="H235" s="78" t="s">
        <v>62</v>
      </c>
      <c r="I235" s="78" t="s">
        <v>100</v>
      </c>
      <c r="J235" s="38" t="s">
        <v>41</v>
      </c>
      <c r="K235" s="78"/>
    </row>
    <row r="236" spans="1:11" ht="15.75" customHeight="1" x14ac:dyDescent="0.2">
      <c r="A236" s="94">
        <v>11825</v>
      </c>
      <c r="B236" s="38">
        <f>A236</f>
        <v>11825</v>
      </c>
      <c r="C236" s="95">
        <v>44706</v>
      </c>
      <c r="D236" s="94" t="s">
        <v>6</v>
      </c>
      <c r="E236" s="94" t="s">
        <v>58</v>
      </c>
      <c r="F236" s="95">
        <v>44707</v>
      </c>
      <c r="G236" s="94" t="s">
        <v>157</v>
      </c>
      <c r="H236" s="78" t="s">
        <v>156</v>
      </c>
      <c r="I236" s="78" t="s">
        <v>100</v>
      </c>
      <c r="J236" s="38" t="s">
        <v>42</v>
      </c>
      <c r="K236" s="78"/>
    </row>
    <row r="237" spans="1:11" ht="15.75" customHeight="1" x14ac:dyDescent="0.2">
      <c r="A237" s="94">
        <v>11828</v>
      </c>
      <c r="B237" s="38">
        <f>A237</f>
        <v>11828</v>
      </c>
      <c r="C237" s="95">
        <v>44707</v>
      </c>
      <c r="D237" s="94" t="s">
        <v>6</v>
      </c>
      <c r="E237" s="94" t="s">
        <v>9</v>
      </c>
      <c r="F237" s="95">
        <v>44748</v>
      </c>
      <c r="G237" s="94" t="s">
        <v>5</v>
      </c>
      <c r="H237" s="78" t="s">
        <v>62</v>
      </c>
      <c r="I237" s="78" t="s">
        <v>96</v>
      </c>
      <c r="J237" s="38" t="s">
        <v>127</v>
      </c>
      <c r="K237" s="78"/>
    </row>
    <row r="238" spans="1:11" ht="15.75" customHeight="1" x14ac:dyDescent="0.2">
      <c r="A238" s="94">
        <v>11833</v>
      </c>
      <c r="B238" s="38">
        <f>A238</f>
        <v>11833</v>
      </c>
      <c r="C238" s="95">
        <v>44704</v>
      </c>
      <c r="D238" s="94" t="s">
        <v>6</v>
      </c>
      <c r="E238" s="94" t="s">
        <v>9</v>
      </c>
      <c r="F238" s="95">
        <v>44721</v>
      </c>
      <c r="G238" s="94" t="s">
        <v>5</v>
      </c>
      <c r="H238" s="78" t="s">
        <v>62</v>
      </c>
      <c r="I238" s="78" t="s">
        <v>96</v>
      </c>
      <c r="J238" s="38" t="s">
        <v>127</v>
      </c>
      <c r="K238" s="78"/>
    </row>
    <row r="239" spans="1:11" ht="15.75" customHeight="1" x14ac:dyDescent="0.2">
      <c r="A239" s="94">
        <v>11836</v>
      </c>
      <c r="B239" s="38">
        <f t="shared" ref="B239:B240" si="57">A239</f>
        <v>11836</v>
      </c>
      <c r="C239" s="95">
        <v>44712</v>
      </c>
      <c r="D239" s="94" t="s">
        <v>6</v>
      </c>
      <c r="E239" s="94" t="s">
        <v>58</v>
      </c>
      <c r="F239" s="95">
        <v>44722</v>
      </c>
      <c r="G239" s="94" t="s">
        <v>157</v>
      </c>
      <c r="H239" s="78" t="s">
        <v>156</v>
      </c>
      <c r="I239" s="78" t="s">
        <v>100</v>
      </c>
      <c r="J239" s="38" t="s">
        <v>42</v>
      </c>
      <c r="K239" s="78"/>
    </row>
    <row r="240" spans="1:11" ht="15.75" customHeight="1" x14ac:dyDescent="0.2">
      <c r="A240" s="94">
        <v>11837</v>
      </c>
      <c r="B240" s="38">
        <f t="shared" si="57"/>
        <v>11837</v>
      </c>
      <c r="C240" s="95">
        <v>44712</v>
      </c>
      <c r="D240" s="94" t="s">
        <v>6</v>
      </c>
      <c r="E240" s="94" t="s">
        <v>18</v>
      </c>
      <c r="F240" s="95">
        <v>44735</v>
      </c>
      <c r="G240" s="94" t="s">
        <v>5</v>
      </c>
      <c r="H240" s="78" t="s">
        <v>62</v>
      </c>
      <c r="I240" s="78" t="s">
        <v>100</v>
      </c>
      <c r="J240" s="38" t="s">
        <v>42</v>
      </c>
      <c r="K240" s="78"/>
    </row>
    <row r="241" spans="1:11" ht="15.75" customHeight="1" x14ac:dyDescent="0.2">
      <c r="A241" s="94">
        <v>11839</v>
      </c>
      <c r="B241" s="78"/>
      <c r="C241" s="95">
        <v>44712</v>
      </c>
      <c r="D241" s="94" t="s">
        <v>6</v>
      </c>
      <c r="E241" s="94" t="s">
        <v>9</v>
      </c>
      <c r="F241" s="95">
        <v>44771</v>
      </c>
      <c r="G241" s="94" t="s">
        <v>24</v>
      </c>
      <c r="H241" s="78" t="s">
        <v>149</v>
      </c>
      <c r="I241" s="78" t="s">
        <v>100</v>
      </c>
      <c r="J241" s="38" t="s">
        <v>42</v>
      </c>
      <c r="K241" s="78"/>
    </row>
    <row r="242" spans="1:11" ht="15.75" customHeight="1" x14ac:dyDescent="0.2">
      <c r="A242" s="94">
        <v>11840</v>
      </c>
      <c r="B242" s="78"/>
      <c r="C242" s="95">
        <v>44713</v>
      </c>
      <c r="D242" s="94" t="s">
        <v>6</v>
      </c>
      <c r="E242" s="94" t="s">
        <v>76</v>
      </c>
      <c r="F242" s="95">
        <v>44771</v>
      </c>
      <c r="G242" s="94" t="s">
        <v>24</v>
      </c>
      <c r="H242" s="78" t="s">
        <v>149</v>
      </c>
      <c r="I242" s="78" t="s">
        <v>96</v>
      </c>
      <c r="J242" s="38" t="s">
        <v>41</v>
      </c>
      <c r="K242" s="78"/>
    </row>
    <row r="243" spans="1:11" ht="15.75" customHeight="1" x14ac:dyDescent="0.2">
      <c r="A243" s="94">
        <v>11841</v>
      </c>
      <c r="B243" s="78"/>
      <c r="C243" s="95">
        <v>44713</v>
      </c>
      <c r="D243" s="94" t="s">
        <v>6</v>
      </c>
      <c r="E243" s="94" t="s">
        <v>9</v>
      </c>
      <c r="F243" s="95">
        <v>44748</v>
      </c>
      <c r="G243" s="94" t="s">
        <v>5</v>
      </c>
      <c r="H243" s="78" t="s">
        <v>62</v>
      </c>
      <c r="I243" s="78" t="s">
        <v>96</v>
      </c>
      <c r="J243" s="38" t="s">
        <v>127</v>
      </c>
      <c r="K243" s="78"/>
    </row>
    <row r="244" spans="1:11" ht="15.75" customHeight="1" x14ac:dyDescent="0.2">
      <c r="A244" s="94">
        <v>11854</v>
      </c>
      <c r="B244" s="38">
        <f>A244</f>
        <v>11854</v>
      </c>
      <c r="C244" s="95">
        <v>44715</v>
      </c>
      <c r="D244" s="94" t="s">
        <v>6</v>
      </c>
      <c r="E244" s="94" t="s">
        <v>84</v>
      </c>
      <c r="F244" s="95">
        <v>44726</v>
      </c>
      <c r="G244" s="94" t="s">
        <v>5</v>
      </c>
      <c r="H244" s="78" t="s">
        <v>62</v>
      </c>
      <c r="I244" s="78" t="s">
        <v>100</v>
      </c>
      <c r="J244" s="38" t="s">
        <v>42</v>
      </c>
      <c r="K244" s="78"/>
    </row>
    <row r="245" spans="1:11" ht="15.75" customHeight="1" x14ac:dyDescent="0.2">
      <c r="A245" s="94">
        <v>11864</v>
      </c>
      <c r="B245" s="78"/>
      <c r="C245" s="95">
        <v>44719</v>
      </c>
      <c r="D245" s="94" t="s">
        <v>6</v>
      </c>
      <c r="E245" s="94" t="s">
        <v>9</v>
      </c>
      <c r="F245" s="94" t="s">
        <v>40</v>
      </c>
      <c r="G245" s="94" t="s">
        <v>24</v>
      </c>
      <c r="H245" s="78" t="s">
        <v>149</v>
      </c>
      <c r="I245" s="78" t="s">
        <v>96</v>
      </c>
      <c r="J245" s="38" t="s">
        <v>127</v>
      </c>
      <c r="K245" s="78"/>
    </row>
    <row r="246" spans="1:11" ht="15.75" customHeight="1" x14ac:dyDescent="0.2">
      <c r="A246" s="94">
        <v>11865</v>
      </c>
      <c r="B246" s="38">
        <f>A246</f>
        <v>11865</v>
      </c>
      <c r="C246" s="95">
        <v>44720</v>
      </c>
      <c r="D246" s="94" t="s">
        <v>6</v>
      </c>
      <c r="E246" s="94" t="s">
        <v>9</v>
      </c>
      <c r="F246" s="95">
        <v>44741</v>
      </c>
      <c r="G246" s="94" t="s">
        <v>10</v>
      </c>
      <c r="H246" s="78" t="s">
        <v>62</v>
      </c>
      <c r="I246" s="78" t="s">
        <v>96</v>
      </c>
      <c r="J246" s="38" t="s">
        <v>41</v>
      </c>
      <c r="K246" s="78"/>
    </row>
    <row r="247" spans="1:11" ht="15.75" customHeight="1" x14ac:dyDescent="0.2">
      <c r="A247" s="94">
        <v>11866</v>
      </c>
      <c r="B247" s="78"/>
      <c r="C247" s="95">
        <v>44720</v>
      </c>
      <c r="D247" s="94" t="s">
        <v>6</v>
      </c>
      <c r="E247" s="94" t="s">
        <v>14</v>
      </c>
      <c r="F247" s="95">
        <v>44760</v>
      </c>
      <c r="G247" s="94" t="s">
        <v>24</v>
      </c>
      <c r="H247" s="78" t="s">
        <v>149</v>
      </c>
      <c r="I247" s="78" t="s">
        <v>100</v>
      </c>
      <c r="J247" s="38" t="s">
        <v>42</v>
      </c>
      <c r="K247" s="78"/>
    </row>
    <row r="248" spans="1:11" ht="15.75" customHeight="1" x14ac:dyDescent="0.2">
      <c r="A248" s="94">
        <v>11869</v>
      </c>
      <c r="B248" s="38">
        <f t="shared" ref="B248:B249" si="58">A248</f>
        <v>11869</v>
      </c>
      <c r="C248" s="95">
        <v>44721</v>
      </c>
      <c r="D248" s="94" t="s">
        <v>6</v>
      </c>
      <c r="E248" s="94" t="s">
        <v>58</v>
      </c>
      <c r="F248" s="95">
        <v>44725</v>
      </c>
      <c r="G248" s="94" t="s">
        <v>157</v>
      </c>
      <c r="H248" s="78" t="s">
        <v>156</v>
      </c>
      <c r="I248" s="78" t="s">
        <v>100</v>
      </c>
      <c r="J248" s="38" t="s">
        <v>42</v>
      </c>
      <c r="K248" s="78"/>
    </row>
    <row r="249" spans="1:11" ht="15.75" customHeight="1" x14ac:dyDescent="0.2">
      <c r="A249" s="94">
        <v>11870</v>
      </c>
      <c r="B249" s="38">
        <f t="shared" si="58"/>
        <v>11870</v>
      </c>
      <c r="C249" s="95">
        <v>44722</v>
      </c>
      <c r="D249" s="94" t="s">
        <v>6</v>
      </c>
      <c r="E249" s="94" t="s">
        <v>19</v>
      </c>
      <c r="F249" s="95">
        <v>44728</v>
      </c>
      <c r="G249" s="94" t="s">
        <v>157</v>
      </c>
      <c r="H249" s="78" t="s">
        <v>156</v>
      </c>
      <c r="I249" s="78" t="s">
        <v>100</v>
      </c>
      <c r="J249" s="38" t="s">
        <v>42</v>
      </c>
      <c r="K249" s="78"/>
    </row>
    <row r="250" spans="1:11" ht="15.75" customHeight="1" x14ac:dyDescent="0.2">
      <c r="A250" s="94">
        <v>11874</v>
      </c>
      <c r="B250" s="78"/>
      <c r="C250" s="95">
        <v>44722</v>
      </c>
      <c r="D250" s="94" t="s">
        <v>6</v>
      </c>
      <c r="E250" s="94" t="s">
        <v>9</v>
      </c>
      <c r="F250" s="95">
        <v>44760</v>
      </c>
      <c r="G250" s="94" t="s">
        <v>24</v>
      </c>
      <c r="H250" s="78" t="s">
        <v>149</v>
      </c>
      <c r="I250" s="78" t="s">
        <v>96</v>
      </c>
      <c r="J250" s="38" t="s">
        <v>41</v>
      </c>
      <c r="K250" s="78"/>
    </row>
    <row r="251" spans="1:11" ht="15.75" customHeight="1" x14ac:dyDescent="0.2">
      <c r="A251" s="94">
        <v>11877</v>
      </c>
      <c r="B251" s="78"/>
      <c r="C251" s="95">
        <v>44724</v>
      </c>
      <c r="D251" s="94" t="s">
        <v>6</v>
      </c>
      <c r="E251" s="94" t="s">
        <v>9</v>
      </c>
      <c r="F251" s="95">
        <v>44754</v>
      </c>
      <c r="G251" s="94" t="s">
        <v>24</v>
      </c>
      <c r="H251" s="78" t="s">
        <v>149</v>
      </c>
      <c r="I251" s="78" t="s">
        <v>96</v>
      </c>
      <c r="J251" s="38" t="s">
        <v>127</v>
      </c>
      <c r="K251" s="78"/>
    </row>
    <row r="252" spans="1:11" ht="15.75" customHeight="1" x14ac:dyDescent="0.2">
      <c r="A252" s="94">
        <v>11878</v>
      </c>
      <c r="B252" s="38">
        <f>A252</f>
        <v>11878</v>
      </c>
      <c r="C252" s="95">
        <v>44725</v>
      </c>
      <c r="D252" s="94" t="s">
        <v>6</v>
      </c>
      <c r="E252" s="94" t="s">
        <v>89</v>
      </c>
      <c r="F252" s="95">
        <v>44728</v>
      </c>
      <c r="G252" s="94" t="s">
        <v>10</v>
      </c>
      <c r="H252" s="78" t="s">
        <v>62</v>
      </c>
      <c r="I252" s="78" t="s">
        <v>100</v>
      </c>
      <c r="J252" s="38" t="s">
        <v>127</v>
      </c>
      <c r="K252" s="78"/>
    </row>
    <row r="253" spans="1:11" ht="15.75" customHeight="1" x14ac:dyDescent="0.2">
      <c r="A253" s="94">
        <v>11880</v>
      </c>
      <c r="B253" s="38">
        <f>A253</f>
        <v>11880</v>
      </c>
      <c r="C253" s="95">
        <v>44725</v>
      </c>
      <c r="D253" s="94" t="s">
        <v>6</v>
      </c>
      <c r="E253" s="94" t="s">
        <v>59</v>
      </c>
      <c r="F253" s="95">
        <v>44748</v>
      </c>
      <c r="G253" s="94" t="s">
        <v>5</v>
      </c>
      <c r="H253" s="78" t="s">
        <v>62</v>
      </c>
      <c r="I253" s="78" t="s">
        <v>100</v>
      </c>
      <c r="J253" s="38" t="s">
        <v>127</v>
      </c>
      <c r="K253" s="78"/>
    </row>
    <row r="254" spans="1:11" ht="15.75" customHeight="1" x14ac:dyDescent="0.2">
      <c r="A254" s="94">
        <v>11884</v>
      </c>
      <c r="B254" s="38">
        <f t="shared" ref="B254:B255" si="59">A254</f>
        <v>11884</v>
      </c>
      <c r="C254" s="95">
        <v>44727</v>
      </c>
      <c r="D254" s="94" t="s">
        <v>6</v>
      </c>
      <c r="E254" s="94" t="s">
        <v>58</v>
      </c>
      <c r="F254" s="95">
        <v>44749</v>
      </c>
      <c r="G254" s="94" t="s">
        <v>5</v>
      </c>
      <c r="H254" s="78" t="s">
        <v>62</v>
      </c>
      <c r="I254" s="78" t="s">
        <v>100</v>
      </c>
      <c r="J254" s="38" t="s">
        <v>42</v>
      </c>
      <c r="K254" s="78"/>
    </row>
    <row r="255" spans="1:11" ht="15.75" customHeight="1" x14ac:dyDescent="0.2">
      <c r="A255" s="94">
        <v>11885</v>
      </c>
      <c r="B255" s="38">
        <f t="shared" si="59"/>
        <v>11885</v>
      </c>
      <c r="C255" s="95">
        <v>44727</v>
      </c>
      <c r="D255" s="94" t="s">
        <v>6</v>
      </c>
      <c r="E255" s="94" t="s">
        <v>58</v>
      </c>
      <c r="F255" s="95">
        <v>44763</v>
      </c>
      <c r="G255" s="94" t="s">
        <v>157</v>
      </c>
      <c r="H255" s="78" t="s">
        <v>156</v>
      </c>
      <c r="I255" s="78" t="s">
        <v>100</v>
      </c>
      <c r="J255" s="38" t="s">
        <v>42</v>
      </c>
      <c r="K255" s="78"/>
    </row>
    <row r="256" spans="1:11" ht="15.75" customHeight="1" x14ac:dyDescent="0.2">
      <c r="A256" s="94">
        <v>11888</v>
      </c>
      <c r="B256" s="38">
        <f>A256</f>
        <v>11888</v>
      </c>
      <c r="C256" s="95">
        <v>44728</v>
      </c>
      <c r="D256" s="94" t="s">
        <v>6</v>
      </c>
      <c r="E256" s="94" t="s">
        <v>58</v>
      </c>
      <c r="F256" s="95">
        <v>44728</v>
      </c>
      <c r="G256" s="94" t="s">
        <v>157</v>
      </c>
      <c r="H256" s="78" t="s">
        <v>156</v>
      </c>
      <c r="I256" s="78" t="s">
        <v>100</v>
      </c>
      <c r="J256" s="38" t="s">
        <v>42</v>
      </c>
      <c r="K256" s="78"/>
    </row>
    <row r="257" spans="1:11" ht="15.75" customHeight="1" x14ac:dyDescent="0.2">
      <c r="A257" s="94">
        <v>11890</v>
      </c>
      <c r="B257" s="78"/>
      <c r="C257" s="95">
        <v>44729</v>
      </c>
      <c r="D257" s="94" t="s">
        <v>6</v>
      </c>
      <c r="E257" s="94" t="s">
        <v>9</v>
      </c>
      <c r="F257" s="95">
        <v>44760</v>
      </c>
      <c r="G257" s="94" t="s">
        <v>24</v>
      </c>
      <c r="H257" s="78" t="s">
        <v>149</v>
      </c>
      <c r="I257" s="78" t="s">
        <v>96</v>
      </c>
      <c r="J257" s="38" t="s">
        <v>127</v>
      </c>
      <c r="K257" s="78"/>
    </row>
    <row r="258" spans="1:11" ht="15.75" customHeight="1" x14ac:dyDescent="0.2">
      <c r="A258" s="94">
        <v>11895</v>
      </c>
      <c r="B258" s="38">
        <f>A258</f>
        <v>11895</v>
      </c>
      <c r="C258" s="95">
        <v>44732</v>
      </c>
      <c r="D258" s="94" t="s">
        <v>6</v>
      </c>
      <c r="E258" s="94" t="s">
        <v>9</v>
      </c>
      <c r="F258" s="95">
        <v>44734</v>
      </c>
      <c r="G258" s="94" t="s">
        <v>5</v>
      </c>
      <c r="H258" s="78" t="s">
        <v>155</v>
      </c>
      <c r="I258" s="78" t="s">
        <v>96</v>
      </c>
      <c r="J258" s="38" t="s">
        <v>127</v>
      </c>
      <c r="K258" s="78" t="s">
        <v>160</v>
      </c>
    </row>
    <row r="259" spans="1:11" ht="15.75" customHeight="1" x14ac:dyDescent="0.2">
      <c r="A259" s="94">
        <v>11898</v>
      </c>
      <c r="B259" s="38">
        <f t="shared" ref="B259:B260" si="60">A259</f>
        <v>11898</v>
      </c>
      <c r="C259" s="95">
        <v>44732</v>
      </c>
      <c r="D259" s="94" t="s">
        <v>6</v>
      </c>
      <c r="E259" s="94" t="s">
        <v>18</v>
      </c>
      <c r="F259" s="95">
        <v>44748</v>
      </c>
      <c r="G259" s="94" t="s">
        <v>10</v>
      </c>
      <c r="H259" s="78" t="s">
        <v>62</v>
      </c>
      <c r="I259" s="78" t="s">
        <v>100</v>
      </c>
      <c r="J259" s="38" t="s">
        <v>42</v>
      </c>
      <c r="K259" s="78"/>
    </row>
    <row r="260" spans="1:11" ht="15.75" customHeight="1" x14ac:dyDescent="0.2">
      <c r="A260" s="94">
        <v>11899</v>
      </c>
      <c r="B260" s="38">
        <f t="shared" si="60"/>
        <v>11899</v>
      </c>
      <c r="C260" s="95">
        <v>44732</v>
      </c>
      <c r="D260" s="94" t="s">
        <v>6</v>
      </c>
      <c r="E260" s="94" t="s">
        <v>9</v>
      </c>
      <c r="F260" s="95">
        <v>44736</v>
      </c>
      <c r="G260" s="94" t="s">
        <v>5</v>
      </c>
      <c r="H260" s="78" t="s">
        <v>62</v>
      </c>
      <c r="I260" s="78" t="s">
        <v>96</v>
      </c>
      <c r="J260" s="38" t="s">
        <v>127</v>
      </c>
      <c r="K260" s="78"/>
    </row>
    <row r="261" spans="1:11" ht="15.75" customHeight="1" x14ac:dyDescent="0.2">
      <c r="A261" s="94">
        <v>11903</v>
      </c>
      <c r="B261" s="38">
        <f>A261</f>
        <v>11903</v>
      </c>
      <c r="C261" s="95">
        <v>44734</v>
      </c>
      <c r="D261" s="94" t="s">
        <v>6</v>
      </c>
      <c r="E261" s="94" t="s">
        <v>94</v>
      </c>
      <c r="F261" s="95">
        <v>44749</v>
      </c>
      <c r="G261" s="94" t="s">
        <v>5</v>
      </c>
      <c r="H261" s="78" t="s">
        <v>62</v>
      </c>
      <c r="I261" s="78" t="s">
        <v>100</v>
      </c>
      <c r="J261" s="38" t="s">
        <v>42</v>
      </c>
      <c r="K261" s="78"/>
    </row>
    <row r="262" spans="1:11" ht="15.75" customHeight="1" x14ac:dyDescent="0.2">
      <c r="A262" s="94">
        <v>11916</v>
      </c>
      <c r="B262" s="78"/>
      <c r="C262" s="95">
        <v>44735</v>
      </c>
      <c r="D262" s="94" t="s">
        <v>6</v>
      </c>
      <c r="E262" s="94" t="s">
        <v>59</v>
      </c>
      <c r="F262" s="95">
        <v>44754</v>
      </c>
      <c r="G262" s="94" t="s">
        <v>24</v>
      </c>
      <c r="H262" s="78" t="s">
        <v>149</v>
      </c>
      <c r="I262" s="78" t="s">
        <v>100</v>
      </c>
      <c r="J262" s="38" t="s">
        <v>42</v>
      </c>
      <c r="K262" s="78"/>
    </row>
    <row r="263" spans="1:11" ht="15.75" customHeight="1" x14ac:dyDescent="0.2">
      <c r="A263" s="94">
        <v>11918</v>
      </c>
      <c r="B263" s="38">
        <f t="shared" ref="B263:B264" si="61">A263</f>
        <v>11918</v>
      </c>
      <c r="C263" s="95">
        <v>44736</v>
      </c>
      <c r="D263" s="94" t="s">
        <v>6</v>
      </c>
      <c r="E263" s="94" t="s">
        <v>59</v>
      </c>
      <c r="F263" s="95">
        <v>44741</v>
      </c>
      <c r="G263" s="94" t="s">
        <v>5</v>
      </c>
      <c r="H263" s="78" t="s">
        <v>155</v>
      </c>
      <c r="I263" s="78" t="s">
        <v>100</v>
      </c>
      <c r="J263" s="38" t="s">
        <v>42</v>
      </c>
      <c r="K263" s="78" t="s">
        <v>160</v>
      </c>
    </row>
    <row r="264" spans="1:11" ht="15.75" customHeight="1" x14ac:dyDescent="0.2">
      <c r="A264" s="94">
        <v>11919</v>
      </c>
      <c r="B264" s="38">
        <f t="shared" si="61"/>
        <v>11919</v>
      </c>
      <c r="C264" s="95">
        <v>44736</v>
      </c>
      <c r="D264" s="94" t="s">
        <v>6</v>
      </c>
      <c r="E264" s="94" t="s">
        <v>58</v>
      </c>
      <c r="F264" s="95">
        <v>44740</v>
      </c>
      <c r="G264" s="94" t="s">
        <v>157</v>
      </c>
      <c r="H264" s="78" t="s">
        <v>156</v>
      </c>
      <c r="I264" s="78" t="s">
        <v>100</v>
      </c>
      <c r="J264" s="38" t="s">
        <v>42</v>
      </c>
      <c r="K264" s="78"/>
    </row>
    <row r="265" spans="1:11" ht="15.75" customHeight="1" x14ac:dyDescent="0.2">
      <c r="A265" s="94">
        <v>11920</v>
      </c>
      <c r="B265" s="78"/>
      <c r="C265" s="95">
        <v>44739</v>
      </c>
      <c r="D265" s="94" t="s">
        <v>6</v>
      </c>
      <c r="E265" s="94" t="s">
        <v>9</v>
      </c>
      <c r="F265" s="94" t="s">
        <v>40</v>
      </c>
      <c r="G265" s="94" t="s">
        <v>24</v>
      </c>
      <c r="H265" s="78" t="s">
        <v>149</v>
      </c>
      <c r="I265" s="78" t="s">
        <v>100</v>
      </c>
      <c r="J265" s="38" t="s">
        <v>42</v>
      </c>
      <c r="K265" s="78"/>
    </row>
    <row r="266" spans="1:11" ht="15.75" customHeight="1" x14ac:dyDescent="0.2">
      <c r="A266" s="94">
        <v>11923</v>
      </c>
      <c r="B266" s="78"/>
      <c r="C266" s="95">
        <v>44741</v>
      </c>
      <c r="D266" s="94" t="s">
        <v>6</v>
      </c>
      <c r="E266" s="94" t="s">
        <v>59</v>
      </c>
      <c r="F266" s="95">
        <v>44753</v>
      </c>
      <c r="G266" s="94" t="s">
        <v>24</v>
      </c>
      <c r="H266" s="78" t="s">
        <v>149</v>
      </c>
      <c r="I266" s="78" t="s">
        <v>100</v>
      </c>
      <c r="J266" s="38" t="s">
        <v>42</v>
      </c>
      <c r="K266" s="78"/>
    </row>
    <row r="267" spans="1:11" ht="15.75" customHeight="1" x14ac:dyDescent="0.2">
      <c r="A267" s="94">
        <v>11925</v>
      </c>
      <c r="B267" s="78"/>
      <c r="C267" s="95">
        <v>44742</v>
      </c>
      <c r="D267" s="94" t="s">
        <v>6</v>
      </c>
      <c r="E267" s="94" t="s">
        <v>9</v>
      </c>
      <c r="F267" s="95">
        <v>44761</v>
      </c>
      <c r="G267" s="94" t="s">
        <v>24</v>
      </c>
      <c r="H267" s="78" t="s">
        <v>149</v>
      </c>
      <c r="I267" s="78" t="s">
        <v>96</v>
      </c>
      <c r="J267" s="38" t="s">
        <v>41</v>
      </c>
      <c r="K267" s="78"/>
    </row>
    <row r="268" spans="1:11" ht="15.75" customHeight="1" x14ac:dyDescent="0.2">
      <c r="A268" s="94">
        <v>11926</v>
      </c>
      <c r="B268" s="38">
        <f>A268</f>
        <v>11926</v>
      </c>
      <c r="C268" s="95">
        <v>44742</v>
      </c>
      <c r="D268" s="94" t="s">
        <v>6</v>
      </c>
      <c r="E268" s="94" t="s">
        <v>21</v>
      </c>
      <c r="F268" s="95">
        <v>44748</v>
      </c>
      <c r="G268" s="94" t="s">
        <v>5</v>
      </c>
      <c r="H268" s="78" t="s">
        <v>62</v>
      </c>
      <c r="I268" s="78" t="s">
        <v>100</v>
      </c>
      <c r="J268" s="38" t="s">
        <v>42</v>
      </c>
      <c r="K268" s="78"/>
    </row>
    <row r="269" spans="1:11" ht="15.75" customHeight="1" x14ac:dyDescent="0.2">
      <c r="A269" s="94">
        <v>11936</v>
      </c>
      <c r="B269" s="78"/>
      <c r="C269" s="95">
        <v>44745</v>
      </c>
      <c r="D269" s="94" t="s">
        <v>6</v>
      </c>
      <c r="E269" s="94" t="s">
        <v>59</v>
      </c>
      <c r="F269" s="95">
        <v>44755</v>
      </c>
      <c r="G269" s="94" t="s">
        <v>24</v>
      </c>
      <c r="H269" s="78" t="s">
        <v>149</v>
      </c>
      <c r="I269" s="78" t="s">
        <v>96</v>
      </c>
      <c r="J269" s="38" t="s">
        <v>127</v>
      </c>
      <c r="K269" s="78"/>
    </row>
    <row r="270" spans="1:11" ht="15.75" customHeight="1" x14ac:dyDescent="0.2">
      <c r="A270" s="94">
        <v>11938</v>
      </c>
      <c r="B270" s="78"/>
      <c r="C270" s="95">
        <v>44736</v>
      </c>
      <c r="D270" s="94" t="s">
        <v>6</v>
      </c>
      <c r="E270" s="94" t="s">
        <v>9</v>
      </c>
      <c r="F270" s="95">
        <v>44769</v>
      </c>
      <c r="G270" s="94" t="s">
        <v>24</v>
      </c>
      <c r="H270" s="78" t="s">
        <v>149</v>
      </c>
      <c r="I270" s="78" t="s">
        <v>96</v>
      </c>
      <c r="J270" s="38" t="s">
        <v>127</v>
      </c>
      <c r="K270" s="78"/>
    </row>
    <row r="271" spans="1:11" ht="15.75" customHeight="1" x14ac:dyDescent="0.2">
      <c r="A271" s="94">
        <v>11940</v>
      </c>
      <c r="B271" s="38">
        <f>A271</f>
        <v>11940</v>
      </c>
      <c r="C271" s="95">
        <v>44746</v>
      </c>
      <c r="D271" s="94" t="s">
        <v>6</v>
      </c>
      <c r="E271" s="94" t="s">
        <v>21</v>
      </c>
      <c r="F271" s="95">
        <v>44748</v>
      </c>
      <c r="G271" s="94" t="s">
        <v>5</v>
      </c>
      <c r="H271" s="78" t="s">
        <v>62</v>
      </c>
      <c r="I271" s="78" t="s">
        <v>100</v>
      </c>
      <c r="J271" s="38" t="s">
        <v>42</v>
      </c>
      <c r="K271" s="78"/>
    </row>
    <row r="272" spans="1:11" ht="15.75" customHeight="1" x14ac:dyDescent="0.2">
      <c r="A272" s="94">
        <v>11947</v>
      </c>
      <c r="B272" s="38">
        <f>A272</f>
        <v>11947</v>
      </c>
      <c r="C272" s="95">
        <v>44748</v>
      </c>
      <c r="D272" s="94" t="s">
        <v>6</v>
      </c>
      <c r="E272" s="94" t="s">
        <v>9</v>
      </c>
      <c r="F272" s="95">
        <v>44748</v>
      </c>
      <c r="G272" s="94" t="s">
        <v>5</v>
      </c>
      <c r="H272" s="78" t="s">
        <v>62</v>
      </c>
      <c r="I272" s="78" t="s">
        <v>96</v>
      </c>
      <c r="J272" s="38" t="s">
        <v>127</v>
      </c>
      <c r="K272" s="78"/>
    </row>
    <row r="273" spans="1:11" ht="15.75" customHeight="1" x14ac:dyDescent="0.2">
      <c r="A273" s="94">
        <v>11951</v>
      </c>
      <c r="B273" s="38">
        <f>A273</f>
        <v>11951</v>
      </c>
      <c r="C273" s="95">
        <v>44749</v>
      </c>
      <c r="D273" s="94" t="s">
        <v>6</v>
      </c>
      <c r="E273" s="94" t="s">
        <v>9</v>
      </c>
      <c r="F273" s="95">
        <v>44763</v>
      </c>
      <c r="G273" s="94" t="s">
        <v>5</v>
      </c>
      <c r="H273" s="78" t="s">
        <v>155</v>
      </c>
      <c r="I273" s="78" t="s">
        <v>96</v>
      </c>
      <c r="J273" s="38" t="s">
        <v>41</v>
      </c>
      <c r="K273" s="78" t="s">
        <v>160</v>
      </c>
    </row>
    <row r="274" spans="1:11" ht="15.75" customHeight="1" x14ac:dyDescent="0.2">
      <c r="A274" s="94">
        <v>11952</v>
      </c>
      <c r="B274" s="78"/>
      <c r="C274" s="95">
        <v>44749</v>
      </c>
      <c r="D274" s="94" t="s">
        <v>6</v>
      </c>
      <c r="E274" s="94" t="s">
        <v>94</v>
      </c>
      <c r="F274" s="95">
        <v>44754</v>
      </c>
      <c r="G274" s="94" t="s">
        <v>24</v>
      </c>
      <c r="H274" s="78" t="s">
        <v>149</v>
      </c>
      <c r="I274" s="78" t="s">
        <v>100</v>
      </c>
      <c r="J274" s="38" t="s">
        <v>42</v>
      </c>
      <c r="K274" s="78"/>
    </row>
    <row r="275" spans="1:11" ht="15.75" customHeight="1" x14ac:dyDescent="0.2">
      <c r="A275" s="94">
        <v>11953</v>
      </c>
      <c r="B275" s="78"/>
      <c r="C275" s="95">
        <v>44749</v>
      </c>
      <c r="D275" s="94" t="s">
        <v>6</v>
      </c>
      <c r="E275" s="94" t="s">
        <v>21</v>
      </c>
      <c r="F275" s="95">
        <v>44763</v>
      </c>
      <c r="G275" s="94" t="s">
        <v>24</v>
      </c>
      <c r="H275" s="78" t="s">
        <v>149</v>
      </c>
      <c r="I275" s="78" t="s">
        <v>100</v>
      </c>
      <c r="J275" s="38" t="s">
        <v>42</v>
      </c>
      <c r="K275" s="78"/>
    </row>
    <row r="276" spans="1:11" ht="15.75" customHeight="1" x14ac:dyDescent="0.2">
      <c r="A276" s="94">
        <v>11955</v>
      </c>
      <c r="B276" s="38">
        <f>A276</f>
        <v>11955</v>
      </c>
      <c r="C276" s="95">
        <v>44750</v>
      </c>
      <c r="D276" s="94" t="s">
        <v>6</v>
      </c>
      <c r="E276" s="94" t="s">
        <v>8</v>
      </c>
      <c r="F276" s="95">
        <v>44763</v>
      </c>
      <c r="G276" s="94" t="s">
        <v>10</v>
      </c>
      <c r="H276" s="78" t="s">
        <v>62</v>
      </c>
      <c r="I276" s="78" t="s">
        <v>96</v>
      </c>
      <c r="J276" s="38" t="s">
        <v>127</v>
      </c>
      <c r="K276" s="78"/>
    </row>
    <row r="277" spans="1:11" ht="15.75" customHeight="1" x14ac:dyDescent="0.2">
      <c r="A277" s="94">
        <v>11956</v>
      </c>
      <c r="B277" s="78"/>
      <c r="C277" s="95">
        <v>44752</v>
      </c>
      <c r="D277" s="94" t="s">
        <v>6</v>
      </c>
      <c r="E277" s="94" t="s">
        <v>9</v>
      </c>
      <c r="F277" s="95">
        <v>44753</v>
      </c>
      <c r="G277" s="94" t="s">
        <v>24</v>
      </c>
      <c r="H277" s="78" t="s">
        <v>149</v>
      </c>
      <c r="I277" s="78" t="s">
        <v>100</v>
      </c>
      <c r="J277" s="38" t="s">
        <v>42</v>
      </c>
      <c r="K277" s="78"/>
    </row>
    <row r="278" spans="1:11" ht="15.75" customHeight="1" x14ac:dyDescent="0.2">
      <c r="A278" s="94">
        <v>11958</v>
      </c>
      <c r="B278" s="38">
        <f>A278</f>
        <v>11958</v>
      </c>
      <c r="C278" s="95">
        <v>44753</v>
      </c>
      <c r="D278" s="94" t="s">
        <v>6</v>
      </c>
      <c r="E278" s="94" t="s">
        <v>9</v>
      </c>
      <c r="F278" s="95">
        <v>44769</v>
      </c>
      <c r="G278" s="94" t="s">
        <v>10</v>
      </c>
      <c r="H278" s="78" t="s">
        <v>62</v>
      </c>
      <c r="I278" s="78" t="s">
        <v>96</v>
      </c>
      <c r="J278" s="38" t="s">
        <v>127</v>
      </c>
      <c r="K278" s="78"/>
    </row>
    <row r="279" spans="1:11" ht="15.75" customHeight="1" x14ac:dyDescent="0.2">
      <c r="A279" s="94">
        <v>11959</v>
      </c>
      <c r="B279" s="78"/>
      <c r="C279" s="95">
        <v>44753</v>
      </c>
      <c r="D279" s="94" t="s">
        <v>6</v>
      </c>
      <c r="E279" s="94" t="s">
        <v>16</v>
      </c>
      <c r="F279" s="94" t="s">
        <v>40</v>
      </c>
      <c r="G279" s="94" t="s">
        <v>24</v>
      </c>
      <c r="H279" s="78" t="s">
        <v>149</v>
      </c>
      <c r="I279" s="78" t="s">
        <v>96</v>
      </c>
      <c r="J279" s="38" t="s">
        <v>127</v>
      </c>
      <c r="K279" s="78"/>
    </row>
    <row r="280" spans="1:11" ht="15.75" customHeight="1" x14ac:dyDescent="0.2">
      <c r="A280" s="94">
        <v>11961</v>
      </c>
      <c r="B280" s="78"/>
      <c r="C280" s="95">
        <v>44754</v>
      </c>
      <c r="D280" s="94" t="s">
        <v>6</v>
      </c>
      <c r="E280" s="94" t="s">
        <v>9</v>
      </c>
      <c r="F280" s="95">
        <v>44754</v>
      </c>
      <c r="G280" s="94" t="s">
        <v>24</v>
      </c>
      <c r="H280" s="78" t="s">
        <v>149</v>
      </c>
      <c r="I280" s="78" t="s">
        <v>96</v>
      </c>
      <c r="J280" s="38" t="s">
        <v>127</v>
      </c>
      <c r="K280" s="78"/>
    </row>
    <row r="281" spans="1:11" ht="15.75" customHeight="1" x14ac:dyDescent="0.2">
      <c r="A281" s="94">
        <v>11962</v>
      </c>
      <c r="B281" s="78"/>
      <c r="C281" s="95">
        <v>44752</v>
      </c>
      <c r="D281" s="94" t="s">
        <v>6</v>
      </c>
      <c r="E281" s="94" t="s">
        <v>9</v>
      </c>
      <c r="F281" s="95">
        <v>44771</v>
      </c>
      <c r="G281" s="94" t="s">
        <v>24</v>
      </c>
      <c r="H281" s="78" t="s">
        <v>149</v>
      </c>
      <c r="I281" s="78" t="s">
        <v>96</v>
      </c>
      <c r="J281" s="38" t="s">
        <v>127</v>
      </c>
      <c r="K281" s="78"/>
    </row>
    <row r="282" spans="1:11" ht="15.75" customHeight="1" x14ac:dyDescent="0.2">
      <c r="A282" s="94">
        <v>11965</v>
      </c>
      <c r="B282" s="38">
        <f>A282</f>
        <v>11965</v>
      </c>
      <c r="C282" s="95">
        <v>44755</v>
      </c>
      <c r="D282" s="94" t="s">
        <v>6</v>
      </c>
      <c r="E282" s="94" t="s">
        <v>58</v>
      </c>
      <c r="F282" s="95">
        <v>44756</v>
      </c>
      <c r="G282" s="94" t="s">
        <v>157</v>
      </c>
      <c r="H282" s="78" t="s">
        <v>156</v>
      </c>
      <c r="I282" s="78" t="s">
        <v>100</v>
      </c>
      <c r="J282" s="38" t="s">
        <v>42</v>
      </c>
      <c r="K282" s="78"/>
    </row>
    <row r="283" spans="1:11" ht="15.75" customHeight="1" x14ac:dyDescent="0.2">
      <c r="A283" s="94">
        <v>11967</v>
      </c>
      <c r="B283" s="78"/>
      <c r="C283" s="95">
        <v>44756</v>
      </c>
      <c r="D283" s="94" t="s">
        <v>6</v>
      </c>
      <c r="E283" s="94" t="s">
        <v>58</v>
      </c>
      <c r="F283" s="95">
        <v>44756</v>
      </c>
      <c r="G283" s="94" t="s">
        <v>24</v>
      </c>
      <c r="H283" s="78" t="s">
        <v>149</v>
      </c>
      <c r="I283" s="78" t="s">
        <v>100</v>
      </c>
      <c r="J283" s="38" t="s">
        <v>42</v>
      </c>
      <c r="K283" s="78"/>
    </row>
    <row r="284" spans="1:11" ht="15.75" customHeight="1" x14ac:dyDescent="0.2">
      <c r="A284" s="94">
        <v>11970</v>
      </c>
      <c r="B284" s="78"/>
      <c r="C284" s="95">
        <v>44749</v>
      </c>
      <c r="D284" s="94" t="s">
        <v>6</v>
      </c>
      <c r="E284" s="94" t="s">
        <v>9</v>
      </c>
      <c r="F284" s="95">
        <v>44769</v>
      </c>
      <c r="G284" s="94" t="s">
        <v>24</v>
      </c>
      <c r="H284" s="78" t="s">
        <v>149</v>
      </c>
      <c r="I284" s="78" t="s">
        <v>96</v>
      </c>
      <c r="J284" s="38" t="s">
        <v>127</v>
      </c>
      <c r="K284" s="78"/>
    </row>
    <row r="285" spans="1:11" ht="15.75" customHeight="1" x14ac:dyDescent="0.2">
      <c r="A285" s="94">
        <v>11972</v>
      </c>
      <c r="B285" s="78"/>
      <c r="C285" s="95">
        <v>44758</v>
      </c>
      <c r="D285" s="94" t="s">
        <v>6</v>
      </c>
      <c r="E285" s="94" t="s">
        <v>9</v>
      </c>
      <c r="F285" s="95">
        <v>44769</v>
      </c>
      <c r="G285" s="94" t="s">
        <v>24</v>
      </c>
      <c r="H285" s="78" t="s">
        <v>149</v>
      </c>
      <c r="I285" s="78" t="s">
        <v>96</v>
      </c>
      <c r="J285" s="38" t="s">
        <v>127</v>
      </c>
      <c r="K285" s="78"/>
    </row>
    <row r="286" spans="1:11" ht="15.75" customHeight="1" x14ac:dyDescent="0.2">
      <c r="A286" s="94">
        <v>11973</v>
      </c>
      <c r="B286" s="78"/>
      <c r="C286" s="95">
        <v>44759</v>
      </c>
      <c r="D286" s="94" t="s">
        <v>6</v>
      </c>
      <c r="E286" s="94" t="s">
        <v>93</v>
      </c>
      <c r="F286" s="95">
        <v>44760</v>
      </c>
      <c r="G286" s="94" t="s">
        <v>24</v>
      </c>
      <c r="H286" s="78" t="s">
        <v>149</v>
      </c>
      <c r="I286" s="78" t="s">
        <v>100</v>
      </c>
      <c r="J286" s="38" t="s">
        <v>42</v>
      </c>
      <c r="K286" s="78" t="s">
        <v>171</v>
      </c>
    </row>
    <row r="287" spans="1:11" ht="15.75" customHeight="1" x14ac:dyDescent="0.2">
      <c r="A287" s="94">
        <v>11976</v>
      </c>
      <c r="B287" s="78"/>
      <c r="C287" s="95">
        <v>44760</v>
      </c>
      <c r="D287" s="94" t="s">
        <v>6</v>
      </c>
      <c r="E287" s="94" t="s">
        <v>9</v>
      </c>
      <c r="F287" s="94" t="s">
        <v>40</v>
      </c>
      <c r="G287" s="94" t="s">
        <v>24</v>
      </c>
      <c r="H287" s="78" t="s">
        <v>149</v>
      </c>
      <c r="I287" s="78" t="s">
        <v>100</v>
      </c>
      <c r="J287" s="38" t="s">
        <v>42</v>
      </c>
      <c r="K287" s="78"/>
    </row>
    <row r="288" spans="1:11" ht="15.75" customHeight="1" x14ac:dyDescent="0.2">
      <c r="A288" s="94">
        <v>11977</v>
      </c>
      <c r="B288" s="38">
        <f>A288</f>
        <v>11977</v>
      </c>
      <c r="C288" s="95">
        <v>44751</v>
      </c>
      <c r="D288" s="94" t="s">
        <v>6</v>
      </c>
      <c r="E288" s="94" t="s">
        <v>94</v>
      </c>
      <c r="F288" s="95">
        <v>44762</v>
      </c>
      <c r="G288" s="94" t="s">
        <v>157</v>
      </c>
      <c r="H288" s="78" t="s">
        <v>156</v>
      </c>
      <c r="I288" s="78" t="s">
        <v>100</v>
      </c>
      <c r="J288" s="38" t="s">
        <v>42</v>
      </c>
      <c r="K288" s="78"/>
    </row>
    <row r="289" spans="1:11" ht="15.75" customHeight="1" x14ac:dyDescent="0.2">
      <c r="A289" s="94">
        <v>11979</v>
      </c>
      <c r="B289" s="78"/>
      <c r="C289" s="95">
        <v>44760</v>
      </c>
      <c r="D289" s="94" t="s">
        <v>6</v>
      </c>
      <c r="E289" s="94" t="s">
        <v>9</v>
      </c>
      <c r="F289" s="94" t="s">
        <v>40</v>
      </c>
      <c r="G289" s="94" t="s">
        <v>24</v>
      </c>
      <c r="H289" s="78" t="s">
        <v>149</v>
      </c>
      <c r="I289" s="78" t="s">
        <v>100</v>
      </c>
      <c r="J289" s="38" t="s">
        <v>42</v>
      </c>
      <c r="K289" s="78"/>
    </row>
    <row r="290" spans="1:11" ht="15.75" customHeight="1" x14ac:dyDescent="0.2">
      <c r="A290" s="94">
        <v>11980</v>
      </c>
      <c r="B290" s="78"/>
      <c r="C290" s="95">
        <v>44760</v>
      </c>
      <c r="D290" s="94" t="s">
        <v>6</v>
      </c>
      <c r="E290" s="94" t="s">
        <v>9</v>
      </c>
      <c r="F290" s="94" t="s">
        <v>40</v>
      </c>
      <c r="G290" s="94" t="s">
        <v>24</v>
      </c>
      <c r="H290" s="78" t="s">
        <v>149</v>
      </c>
      <c r="I290" s="78" t="s">
        <v>100</v>
      </c>
      <c r="J290" s="38" t="s">
        <v>42</v>
      </c>
      <c r="K290" s="78"/>
    </row>
    <row r="291" spans="1:11" ht="15.75" customHeight="1" x14ac:dyDescent="0.2">
      <c r="A291" s="94">
        <v>11982</v>
      </c>
      <c r="B291" s="78"/>
      <c r="C291" s="95">
        <v>44761</v>
      </c>
      <c r="D291" s="94" t="s">
        <v>6</v>
      </c>
      <c r="E291" s="94" t="s">
        <v>9</v>
      </c>
      <c r="F291" s="95">
        <v>44761</v>
      </c>
      <c r="G291" s="94" t="s">
        <v>24</v>
      </c>
      <c r="H291" s="78" t="s">
        <v>149</v>
      </c>
      <c r="I291" s="78" t="s">
        <v>96</v>
      </c>
      <c r="J291" s="38" t="s">
        <v>41</v>
      </c>
      <c r="K291" s="78"/>
    </row>
    <row r="292" spans="1:11" ht="15.75" customHeight="1" x14ac:dyDescent="0.2">
      <c r="A292" s="94">
        <v>11983</v>
      </c>
      <c r="B292" s="38">
        <f>A292</f>
        <v>11983</v>
      </c>
      <c r="C292" s="95">
        <v>44759</v>
      </c>
      <c r="D292" s="94" t="s">
        <v>6</v>
      </c>
      <c r="E292" s="94" t="s">
        <v>94</v>
      </c>
      <c r="F292" s="95">
        <v>44761</v>
      </c>
      <c r="G292" s="94" t="s">
        <v>157</v>
      </c>
      <c r="H292" s="78" t="s">
        <v>156</v>
      </c>
      <c r="I292" s="78" t="s">
        <v>100</v>
      </c>
      <c r="J292" s="38" t="s">
        <v>42</v>
      </c>
      <c r="K292" s="78"/>
    </row>
    <row r="293" spans="1:11" ht="15.75" customHeight="1" x14ac:dyDescent="0.2">
      <c r="A293" s="94">
        <v>11987</v>
      </c>
      <c r="B293" s="38">
        <f>A293</f>
        <v>11987</v>
      </c>
      <c r="C293" s="95">
        <v>44758</v>
      </c>
      <c r="D293" s="94" t="s">
        <v>6</v>
      </c>
      <c r="E293" s="94" t="s">
        <v>94</v>
      </c>
      <c r="F293" s="95">
        <v>44762</v>
      </c>
      <c r="G293" s="94" t="s">
        <v>5</v>
      </c>
      <c r="H293" s="78" t="s">
        <v>155</v>
      </c>
      <c r="I293" s="78" t="s">
        <v>100</v>
      </c>
      <c r="J293" s="38" t="s">
        <v>42</v>
      </c>
      <c r="K293" s="78" t="s">
        <v>160</v>
      </c>
    </row>
    <row r="294" spans="1:11" ht="15.75" customHeight="1" x14ac:dyDescent="0.2">
      <c r="A294" s="94">
        <v>11988</v>
      </c>
      <c r="B294" s="78"/>
      <c r="C294" s="95">
        <v>44761</v>
      </c>
      <c r="D294" s="94" t="s">
        <v>6</v>
      </c>
      <c r="E294" s="94" t="s">
        <v>9</v>
      </c>
      <c r="F294" s="94" t="s">
        <v>40</v>
      </c>
      <c r="G294" s="94" t="s">
        <v>24</v>
      </c>
      <c r="H294" s="78" t="s">
        <v>149</v>
      </c>
      <c r="I294" s="78" t="s">
        <v>96</v>
      </c>
      <c r="J294" s="38" t="s">
        <v>127</v>
      </c>
      <c r="K294" s="78"/>
    </row>
    <row r="295" spans="1:11" ht="15.75" customHeight="1" x14ac:dyDescent="0.2">
      <c r="A295" s="94">
        <v>11990</v>
      </c>
      <c r="B295" s="78"/>
      <c r="C295" s="95">
        <v>44763</v>
      </c>
      <c r="D295" s="94" t="s">
        <v>6</v>
      </c>
      <c r="E295" s="94" t="s">
        <v>4</v>
      </c>
      <c r="F295" s="94" t="s">
        <v>40</v>
      </c>
      <c r="G295" s="94" t="s">
        <v>24</v>
      </c>
      <c r="H295" s="78" t="s">
        <v>149</v>
      </c>
      <c r="I295" s="78" t="s">
        <v>100</v>
      </c>
      <c r="J295" s="38" t="s">
        <v>42</v>
      </c>
      <c r="K295" s="78"/>
    </row>
    <row r="296" spans="1:11" ht="15.75" customHeight="1" x14ac:dyDescent="0.2">
      <c r="A296" s="94">
        <v>11995</v>
      </c>
      <c r="B296" s="78"/>
      <c r="C296" s="95">
        <v>44764</v>
      </c>
      <c r="D296" s="94" t="s">
        <v>6</v>
      </c>
      <c r="E296" s="94" t="s">
        <v>9</v>
      </c>
      <c r="F296" s="94" t="s">
        <v>40</v>
      </c>
      <c r="G296" s="94" t="s">
        <v>24</v>
      </c>
      <c r="H296" s="78" t="s">
        <v>149</v>
      </c>
      <c r="I296" s="78" t="s">
        <v>100</v>
      </c>
      <c r="J296" s="38" t="s">
        <v>42</v>
      </c>
      <c r="K296" s="78"/>
    </row>
    <row r="297" spans="1:11" ht="15.75" customHeight="1" x14ac:dyDescent="0.2">
      <c r="A297" s="94">
        <v>12000</v>
      </c>
      <c r="B297" s="38">
        <f>A297</f>
        <v>12000</v>
      </c>
      <c r="C297" s="95">
        <v>44767</v>
      </c>
      <c r="D297" s="94" t="s">
        <v>6</v>
      </c>
      <c r="E297" s="94" t="s">
        <v>93</v>
      </c>
      <c r="F297" s="95">
        <v>44767</v>
      </c>
      <c r="G297" s="94" t="s">
        <v>157</v>
      </c>
      <c r="H297" s="78" t="s">
        <v>156</v>
      </c>
      <c r="I297" s="78" t="s">
        <v>100</v>
      </c>
      <c r="J297" s="38" t="s">
        <v>42</v>
      </c>
      <c r="K297" s="78"/>
    </row>
    <row r="298" spans="1:11" ht="15.75" customHeight="1" x14ac:dyDescent="0.2">
      <c r="A298" s="94">
        <v>12001</v>
      </c>
      <c r="B298" s="78"/>
      <c r="C298" s="95">
        <v>44758</v>
      </c>
      <c r="D298" s="94" t="s">
        <v>6</v>
      </c>
      <c r="E298" s="94" t="s">
        <v>9</v>
      </c>
      <c r="F298" s="94" t="s">
        <v>40</v>
      </c>
      <c r="G298" s="94" t="s">
        <v>24</v>
      </c>
      <c r="H298" s="78" t="s">
        <v>149</v>
      </c>
      <c r="I298" s="78" t="s">
        <v>96</v>
      </c>
      <c r="J298" s="38" t="s">
        <v>127</v>
      </c>
      <c r="K298" s="78"/>
    </row>
    <row r="299" spans="1:11" ht="15.75" customHeight="1" x14ac:dyDescent="0.2">
      <c r="A299" s="94">
        <v>12007</v>
      </c>
      <c r="B299" s="38">
        <f>A299</f>
        <v>12007</v>
      </c>
      <c r="C299" s="95">
        <v>44768</v>
      </c>
      <c r="D299" s="94" t="s">
        <v>6</v>
      </c>
      <c r="E299" s="94" t="s">
        <v>58</v>
      </c>
      <c r="F299" s="95">
        <v>44768</v>
      </c>
      <c r="G299" s="94" t="s">
        <v>157</v>
      </c>
      <c r="H299" s="78" t="s">
        <v>156</v>
      </c>
      <c r="I299" s="78" t="s">
        <v>100</v>
      </c>
      <c r="J299" s="38" t="s">
        <v>42</v>
      </c>
      <c r="K299" s="78"/>
    </row>
    <row r="300" spans="1:11" ht="15.75" customHeight="1" x14ac:dyDescent="0.2">
      <c r="A300" s="94">
        <v>12012</v>
      </c>
      <c r="B300" s="78"/>
      <c r="C300" s="95">
        <v>44760</v>
      </c>
      <c r="D300" s="94" t="s">
        <v>6</v>
      </c>
      <c r="E300" s="94" t="s">
        <v>9</v>
      </c>
      <c r="F300" s="94" t="s">
        <v>40</v>
      </c>
      <c r="G300" s="94" t="s">
        <v>24</v>
      </c>
      <c r="H300" s="78" t="s">
        <v>149</v>
      </c>
      <c r="I300" s="78" t="s">
        <v>96</v>
      </c>
      <c r="J300" s="38" t="s">
        <v>41</v>
      </c>
      <c r="K300" s="78"/>
    </row>
    <row r="301" spans="1:11" ht="15.75" customHeight="1" x14ac:dyDescent="0.2">
      <c r="A301" s="94">
        <v>12013</v>
      </c>
      <c r="B301" s="78"/>
      <c r="C301" s="95">
        <v>44767</v>
      </c>
      <c r="D301" s="94" t="s">
        <v>6</v>
      </c>
      <c r="E301" s="94" t="s">
        <v>9</v>
      </c>
      <c r="F301" s="94" t="s">
        <v>40</v>
      </c>
      <c r="G301" s="94" t="s">
        <v>24</v>
      </c>
      <c r="H301" s="78" t="s">
        <v>149</v>
      </c>
      <c r="I301" s="78" t="s">
        <v>96</v>
      </c>
      <c r="J301" s="38" t="s">
        <v>127</v>
      </c>
      <c r="K301" s="78"/>
    </row>
    <row r="302" spans="1:11" ht="15.75" customHeight="1" x14ac:dyDescent="0.2">
      <c r="A302" s="94">
        <v>12017</v>
      </c>
      <c r="B302" s="78"/>
      <c r="C302" s="95">
        <v>44771</v>
      </c>
      <c r="D302" s="94" t="s">
        <v>6</v>
      </c>
      <c r="E302" s="94" t="s">
        <v>9</v>
      </c>
      <c r="F302" s="94" t="s">
        <v>40</v>
      </c>
      <c r="G302" s="94" t="s">
        <v>24</v>
      </c>
      <c r="H302" s="78" t="s">
        <v>149</v>
      </c>
      <c r="I302" s="78" t="s">
        <v>96</v>
      </c>
      <c r="J302" s="38" t="s">
        <v>41</v>
      </c>
      <c r="K302" s="78"/>
    </row>
    <row r="303" spans="1:11" ht="15.75" customHeight="1" x14ac:dyDescent="0.2">
      <c r="A303" s="94">
        <v>12018</v>
      </c>
      <c r="B303" s="78"/>
      <c r="C303" s="95">
        <v>44771</v>
      </c>
      <c r="D303" s="94" t="s">
        <v>6</v>
      </c>
      <c r="E303" s="94" t="s">
        <v>19</v>
      </c>
      <c r="F303" s="94" t="s">
        <v>40</v>
      </c>
      <c r="G303" s="94" t="s">
        <v>24</v>
      </c>
      <c r="H303" s="78" t="s">
        <v>149</v>
      </c>
      <c r="I303" s="78" t="s">
        <v>100</v>
      </c>
      <c r="J303" s="38" t="s">
        <v>42</v>
      </c>
      <c r="K303" s="78"/>
    </row>
  </sheetData>
  <autoFilter ref="A6:K303" xr:uid="{805700FA-1AF7-4689-A03B-E3AD78626411}"/>
  <mergeCells count="1">
    <mergeCell ref="B5:J5"/>
  </mergeCells>
  <pageMargins left="0.70866141732283472" right="0.70866141732283472" top="1.299212598425197" bottom="0.74803149606299213" header="0.31496062992125984" footer="0.31496062992125984"/>
  <pageSetup scale="1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0D48-025F-4FCA-B5EB-22BB6313B65A}">
  <sheetPr>
    <pageSetUpPr fitToPage="1"/>
  </sheetPr>
  <dimension ref="A1:L35"/>
  <sheetViews>
    <sheetView topLeftCell="A11" zoomScale="80" zoomScaleNormal="80" workbookViewId="0">
      <selection activeCell="B32" sqref="B32"/>
    </sheetView>
  </sheetViews>
  <sheetFormatPr baseColWidth="10" defaultColWidth="11.42578125" defaultRowHeight="14.25" x14ac:dyDescent="0.2"/>
  <cols>
    <col min="1" max="1" width="20.140625" style="46" customWidth="1"/>
    <col min="2" max="4" width="40.7109375" style="46" customWidth="1"/>
    <col min="5" max="16384" width="11.42578125" style="46"/>
  </cols>
  <sheetData>
    <row r="1" spans="1:4" ht="15" thickBot="1" x14ac:dyDescent="0.25"/>
    <row r="2" spans="1:4" s="47" customFormat="1" ht="15.75" thickBot="1" x14ac:dyDescent="0.25">
      <c r="A2" s="104" t="s">
        <v>112</v>
      </c>
      <c r="B2" s="105"/>
      <c r="C2" s="105"/>
      <c r="D2" s="106"/>
    </row>
    <row r="3" spans="1:4" ht="15" thickBot="1" x14ac:dyDescent="0.25"/>
    <row r="4" spans="1:4" ht="15.75" thickBot="1" x14ac:dyDescent="0.25">
      <c r="A4" s="48"/>
      <c r="B4" s="49" t="s">
        <v>113</v>
      </c>
      <c r="C4" s="50" t="s">
        <v>153</v>
      </c>
      <c r="D4" s="51" t="s">
        <v>114</v>
      </c>
    </row>
    <row r="5" spans="1:4" ht="28.5" x14ac:dyDescent="0.2">
      <c r="A5" s="52" t="s">
        <v>115</v>
      </c>
      <c r="B5" s="53" t="s">
        <v>106</v>
      </c>
      <c r="C5" s="54" t="s">
        <v>151</v>
      </c>
      <c r="D5" s="55"/>
    </row>
    <row r="6" spans="1:4" ht="28.5" x14ac:dyDescent="0.2">
      <c r="A6" s="56" t="s">
        <v>126</v>
      </c>
      <c r="B6" s="57" t="s">
        <v>111</v>
      </c>
      <c r="C6" s="58" t="s">
        <v>111</v>
      </c>
      <c r="D6" s="107" t="s">
        <v>166</v>
      </c>
    </row>
    <row r="7" spans="1:4" ht="39" customHeight="1" x14ac:dyDescent="0.2">
      <c r="A7" s="110" t="s">
        <v>128</v>
      </c>
      <c r="B7" s="59" t="s">
        <v>117</v>
      </c>
      <c r="C7" s="59" t="s">
        <v>117</v>
      </c>
      <c r="D7" s="108"/>
    </row>
    <row r="8" spans="1:4" ht="36.75" customHeight="1" x14ac:dyDescent="0.2">
      <c r="A8" s="110"/>
      <c r="B8" s="59" t="s">
        <v>118</v>
      </c>
      <c r="C8" s="59" t="s">
        <v>118</v>
      </c>
      <c r="D8" s="108"/>
    </row>
    <row r="9" spans="1:4" ht="45" customHeight="1" x14ac:dyDescent="0.2">
      <c r="A9" s="110"/>
      <c r="B9" s="59" t="s">
        <v>42</v>
      </c>
      <c r="C9" s="59" t="s">
        <v>42</v>
      </c>
      <c r="D9" s="109"/>
    </row>
    <row r="10" spans="1:4" x14ac:dyDescent="0.2">
      <c r="A10" s="56" t="s">
        <v>119</v>
      </c>
      <c r="B10" s="57" t="s">
        <v>107</v>
      </c>
      <c r="C10" s="58" t="s">
        <v>154</v>
      </c>
      <c r="D10" s="60"/>
    </row>
    <row r="11" spans="1:4" x14ac:dyDescent="0.2">
      <c r="A11" s="61" t="s">
        <v>122</v>
      </c>
      <c r="B11" s="62" t="s">
        <v>109</v>
      </c>
      <c r="C11" s="63" t="s">
        <v>120</v>
      </c>
      <c r="D11" s="64"/>
    </row>
    <row r="12" spans="1:4" ht="42.75" x14ac:dyDescent="0.2">
      <c r="A12" s="56" t="s">
        <v>116</v>
      </c>
      <c r="B12" s="57" t="s">
        <v>108</v>
      </c>
      <c r="C12" s="58" t="s">
        <v>121</v>
      </c>
      <c r="D12" s="60"/>
    </row>
    <row r="13" spans="1:4" ht="28.5" customHeight="1" x14ac:dyDescent="0.2">
      <c r="A13" s="61" t="s">
        <v>129</v>
      </c>
      <c r="B13" s="62" t="s">
        <v>110</v>
      </c>
      <c r="C13" s="63" t="s">
        <v>123</v>
      </c>
      <c r="D13" s="114" t="s">
        <v>167</v>
      </c>
    </row>
    <row r="14" spans="1:4" ht="14.25" customHeight="1" x14ac:dyDescent="0.2">
      <c r="A14" s="111" t="s">
        <v>148</v>
      </c>
      <c r="B14" s="83" t="s">
        <v>124</v>
      </c>
      <c r="C14" s="65" t="s">
        <v>124</v>
      </c>
      <c r="D14" s="115"/>
    </row>
    <row r="15" spans="1:4" x14ac:dyDescent="0.2">
      <c r="A15" s="112"/>
      <c r="B15" s="83" t="s">
        <v>125</v>
      </c>
      <c r="C15" s="65" t="s">
        <v>125</v>
      </c>
      <c r="D15" s="115"/>
    </row>
    <row r="16" spans="1:4" x14ac:dyDescent="0.2">
      <c r="A16" s="112"/>
      <c r="B16" s="84" t="s">
        <v>62</v>
      </c>
      <c r="C16" s="66" t="s">
        <v>62</v>
      </c>
      <c r="D16" s="115"/>
    </row>
    <row r="17" spans="1:12" x14ac:dyDescent="0.2">
      <c r="A17" s="112"/>
      <c r="B17" s="84" t="s">
        <v>155</v>
      </c>
      <c r="C17" s="66" t="s">
        <v>155</v>
      </c>
      <c r="D17" s="115"/>
    </row>
    <row r="18" spans="1:12" ht="43.5" customHeight="1" x14ac:dyDescent="0.2">
      <c r="A18" s="112"/>
      <c r="B18" s="84" t="s">
        <v>156</v>
      </c>
      <c r="C18" s="66" t="s">
        <v>156</v>
      </c>
      <c r="D18" s="115"/>
    </row>
    <row r="19" spans="1:12" ht="43.5" customHeight="1" thickBot="1" x14ac:dyDescent="0.25">
      <c r="A19" s="113"/>
      <c r="B19" s="85"/>
      <c r="C19" s="67" t="s">
        <v>168</v>
      </c>
      <c r="D19" s="116"/>
    </row>
    <row r="21" spans="1:12" x14ac:dyDescent="0.2">
      <c r="A21" s="68" t="s">
        <v>25</v>
      </c>
      <c r="B21" s="69"/>
      <c r="C21" s="69"/>
      <c r="D21" s="69"/>
      <c r="E21" s="69"/>
      <c r="F21" s="69"/>
      <c r="G21" s="69"/>
      <c r="H21" s="69"/>
      <c r="I21" s="69"/>
      <c r="J21" s="69"/>
      <c r="K21" s="69"/>
      <c r="L21" s="69"/>
    </row>
    <row r="22" spans="1:12" x14ac:dyDescent="0.2">
      <c r="A22" s="7"/>
      <c r="B22" s="69"/>
      <c r="C22" s="69"/>
      <c r="D22" s="69"/>
      <c r="E22" s="69"/>
      <c r="F22" s="69"/>
      <c r="G22" s="69"/>
      <c r="H22" s="69"/>
      <c r="I22" s="69"/>
      <c r="J22" s="69"/>
      <c r="K22" s="69"/>
      <c r="L22" s="69"/>
    </row>
    <row r="23" spans="1:12" x14ac:dyDescent="0.2">
      <c r="A23" s="68" t="s">
        <v>26</v>
      </c>
      <c r="B23" s="69"/>
      <c r="C23" s="69"/>
      <c r="D23" s="69"/>
      <c r="E23" s="69"/>
      <c r="F23" s="69"/>
      <c r="G23" s="69"/>
      <c r="H23" s="69"/>
      <c r="I23" s="69"/>
      <c r="J23" s="69"/>
      <c r="K23" s="69"/>
      <c r="L23" s="69"/>
    </row>
    <row r="24" spans="1:12" x14ac:dyDescent="0.2">
      <c r="A24" s="70"/>
      <c r="B24" s="69"/>
      <c r="C24" s="69"/>
      <c r="D24" s="69"/>
      <c r="E24" s="69"/>
      <c r="F24" s="69"/>
      <c r="G24" s="69"/>
      <c r="H24" s="69"/>
      <c r="I24" s="69"/>
      <c r="J24" s="69"/>
      <c r="K24" s="69"/>
      <c r="L24" s="69"/>
    </row>
    <row r="25" spans="1:12" x14ac:dyDescent="0.2">
      <c r="A25" s="102" t="s">
        <v>169</v>
      </c>
      <c r="B25" s="102"/>
      <c r="C25" s="102"/>
      <c r="D25" s="102"/>
      <c r="E25" s="102"/>
      <c r="F25" s="102"/>
      <c r="G25" s="102"/>
      <c r="H25" s="102"/>
      <c r="I25" s="102"/>
      <c r="J25" s="102"/>
      <c r="K25" s="102"/>
      <c r="L25" s="102"/>
    </row>
    <row r="26" spans="1:12" x14ac:dyDescent="0.2">
      <c r="A26" s="102" t="s">
        <v>170</v>
      </c>
      <c r="B26" s="102"/>
      <c r="C26" s="102"/>
      <c r="D26" s="102"/>
      <c r="E26" s="102"/>
      <c r="F26" s="102"/>
      <c r="G26" s="102"/>
      <c r="H26" s="102"/>
      <c r="I26" s="102"/>
      <c r="J26" s="102"/>
      <c r="K26" s="102"/>
      <c r="L26" s="102"/>
    </row>
    <row r="27" spans="1:12" x14ac:dyDescent="0.2">
      <c r="A27" s="71"/>
      <c r="B27" s="45"/>
      <c r="C27" s="45"/>
      <c r="D27" s="45"/>
      <c r="E27" s="45"/>
      <c r="F27" s="45"/>
      <c r="G27" s="45"/>
      <c r="H27" s="45"/>
      <c r="I27" s="45"/>
      <c r="J27" s="45"/>
      <c r="K27" s="45"/>
      <c r="L27" s="45"/>
    </row>
    <row r="28" spans="1:12" x14ac:dyDescent="0.2">
      <c r="A28" s="71" t="s">
        <v>35</v>
      </c>
      <c r="B28" s="72">
        <v>44774</v>
      </c>
      <c r="C28" s="73" t="s">
        <v>150</v>
      </c>
      <c r="D28" s="74">
        <v>0.39861111111111108</v>
      </c>
      <c r="E28" s="45"/>
      <c r="F28" s="45"/>
      <c r="G28" s="45"/>
      <c r="H28" s="45"/>
      <c r="I28" s="45"/>
      <c r="J28" s="45"/>
      <c r="K28" s="45"/>
      <c r="L28" s="45"/>
    </row>
    <row r="29" spans="1:12" x14ac:dyDescent="0.2">
      <c r="A29" s="75"/>
      <c r="B29" s="45"/>
      <c r="C29" s="45"/>
      <c r="D29" s="45"/>
      <c r="E29" s="45"/>
      <c r="F29" s="45"/>
      <c r="G29" s="45"/>
      <c r="H29" s="45"/>
      <c r="I29" s="45"/>
      <c r="J29" s="45"/>
      <c r="K29" s="45"/>
      <c r="L29" s="45"/>
    </row>
    <row r="30" spans="1:12" x14ac:dyDescent="0.2">
      <c r="A30" s="71" t="s">
        <v>27</v>
      </c>
      <c r="B30" s="73">
        <v>168</v>
      </c>
      <c r="C30" s="45"/>
      <c r="D30" s="45"/>
      <c r="E30" s="45"/>
      <c r="F30" s="45"/>
      <c r="G30" s="45"/>
      <c r="H30" s="45"/>
      <c r="I30" s="45"/>
      <c r="J30" s="45"/>
      <c r="K30" s="45"/>
      <c r="L30" s="45"/>
    </row>
    <row r="31" spans="1:12" x14ac:dyDescent="0.2">
      <c r="A31" s="76"/>
      <c r="B31" s="73"/>
      <c r="C31" s="45"/>
      <c r="D31" s="45"/>
      <c r="E31" s="45"/>
      <c r="F31" s="45"/>
      <c r="G31" s="45"/>
      <c r="H31" s="45"/>
      <c r="I31" s="45"/>
      <c r="J31" s="45"/>
      <c r="K31" s="45"/>
      <c r="L31" s="45"/>
    </row>
    <row r="32" spans="1:12" x14ac:dyDescent="0.2">
      <c r="A32" s="71" t="s">
        <v>28</v>
      </c>
      <c r="B32" s="73">
        <v>206</v>
      </c>
      <c r="C32" s="73"/>
      <c r="D32" s="73"/>
      <c r="E32" s="73"/>
      <c r="F32" s="73"/>
      <c r="G32" s="73"/>
      <c r="H32" s="73"/>
      <c r="I32" s="73"/>
      <c r="J32" s="73"/>
      <c r="K32" s="73"/>
      <c r="L32" s="45"/>
    </row>
    <row r="33" spans="1:12" x14ac:dyDescent="0.2">
      <c r="A33" s="103"/>
      <c r="B33" s="103"/>
      <c r="C33" s="103"/>
      <c r="D33" s="103"/>
      <c r="E33" s="103"/>
      <c r="F33" s="103"/>
      <c r="G33" s="103"/>
      <c r="H33" s="103"/>
      <c r="I33" s="103"/>
      <c r="J33" s="103"/>
      <c r="K33" s="103"/>
      <c r="L33" s="45"/>
    </row>
    <row r="34" spans="1:12" x14ac:dyDescent="0.2">
      <c r="A34" s="71" t="s">
        <v>51</v>
      </c>
      <c r="B34" s="45"/>
      <c r="C34" s="45"/>
      <c r="D34" s="45"/>
      <c r="E34" s="45"/>
      <c r="F34" s="45"/>
      <c r="G34" s="45"/>
      <c r="H34" s="45"/>
      <c r="I34" s="45"/>
      <c r="J34" s="45"/>
      <c r="K34" s="45"/>
      <c r="L34" s="45"/>
    </row>
    <row r="35" spans="1:12" x14ac:dyDescent="0.2">
      <c r="A35" s="77">
        <f>B30/B32</f>
        <v>0.81553398058252424</v>
      </c>
      <c r="B35" s="45"/>
      <c r="C35" s="45"/>
      <c r="D35" s="45"/>
      <c r="E35" s="45"/>
      <c r="F35" s="45"/>
      <c r="G35" s="45"/>
      <c r="H35" s="45"/>
      <c r="I35" s="45"/>
      <c r="J35" s="45"/>
      <c r="K35" s="45"/>
      <c r="L35" s="69"/>
    </row>
  </sheetData>
  <mergeCells count="8">
    <mergeCell ref="A26:L26"/>
    <mergeCell ref="A33:K33"/>
    <mergeCell ref="A2:D2"/>
    <mergeCell ref="D6:D9"/>
    <mergeCell ref="A7:A9"/>
    <mergeCell ref="A25:L25"/>
    <mergeCell ref="A14:A19"/>
    <mergeCell ref="D13:D19"/>
  </mergeCells>
  <pageMargins left="0.70866141732283472" right="0.70866141732283472" top="0.74803149606299213" bottom="0.74803149606299213" header="0.31496062992125984" footer="0.31496062992125984"/>
  <pageSetup paperSize="9" scale="30"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28"/>
  <sheetViews>
    <sheetView view="pageBreakPreview" zoomScale="96" zoomScaleNormal="98" zoomScaleSheetLayoutView="96" workbookViewId="0">
      <selection activeCell="A11" sqref="A11"/>
    </sheetView>
  </sheetViews>
  <sheetFormatPr baseColWidth="10" defaultColWidth="14.42578125" defaultRowHeight="15.75" customHeight="1" x14ac:dyDescent="0.2"/>
  <cols>
    <col min="1" max="1" width="23.7109375" customWidth="1"/>
  </cols>
  <sheetData>
    <row r="1" spans="1:12" ht="12.75" x14ac:dyDescent="0.2">
      <c r="A1" s="5" t="s">
        <v>25</v>
      </c>
      <c r="B1" s="6"/>
      <c r="C1" s="6"/>
      <c r="D1" s="6"/>
      <c r="E1" s="6"/>
      <c r="F1" s="6"/>
      <c r="G1" s="6"/>
      <c r="H1" s="6"/>
      <c r="I1" s="6"/>
      <c r="J1" s="6"/>
      <c r="K1" s="6"/>
      <c r="L1" s="6"/>
    </row>
    <row r="2" spans="1:12" ht="12.75" x14ac:dyDescent="0.2">
      <c r="A2" s="7"/>
      <c r="B2" s="6"/>
      <c r="C2" s="6"/>
      <c r="D2" s="6"/>
      <c r="E2" s="6"/>
      <c r="F2" s="6"/>
      <c r="G2" s="6"/>
      <c r="H2" s="6"/>
      <c r="I2" s="6"/>
      <c r="J2" s="6"/>
      <c r="K2" s="6"/>
      <c r="L2" s="6"/>
    </row>
    <row r="3" spans="1:12" ht="12.75" x14ac:dyDescent="0.2">
      <c r="A3" s="5" t="s">
        <v>26</v>
      </c>
      <c r="B3" s="6"/>
      <c r="C3" s="6"/>
      <c r="D3" s="6"/>
      <c r="E3" s="6"/>
      <c r="F3" s="6"/>
      <c r="G3" s="6"/>
      <c r="H3" s="6"/>
      <c r="I3" s="6"/>
      <c r="J3" s="6"/>
      <c r="K3" s="6"/>
      <c r="L3" s="6"/>
    </row>
    <row r="4" spans="1:12" ht="27" customHeight="1" x14ac:dyDescent="0.2">
      <c r="A4" s="8"/>
      <c r="B4" s="6"/>
      <c r="C4" s="6"/>
      <c r="D4" s="6"/>
      <c r="E4" s="6"/>
      <c r="F4" s="6"/>
      <c r="G4" s="6"/>
      <c r="H4" s="6"/>
      <c r="I4" s="6"/>
      <c r="J4" s="6"/>
      <c r="K4" s="6"/>
      <c r="L4" s="6"/>
    </row>
    <row r="5" spans="1:12" ht="12.75" x14ac:dyDescent="0.2">
      <c r="A5" s="122" t="s">
        <v>104</v>
      </c>
      <c r="B5" s="123"/>
      <c r="C5" s="123"/>
      <c r="D5" s="123"/>
      <c r="E5" s="123"/>
      <c r="F5" s="123"/>
      <c r="G5" s="123"/>
      <c r="H5" s="123"/>
      <c r="I5" s="123"/>
      <c r="J5" s="123"/>
      <c r="K5" s="123"/>
      <c r="L5" s="123"/>
    </row>
    <row r="6" spans="1:12" s="21" customFormat="1" ht="12.75" x14ac:dyDescent="0.2">
      <c r="A6" s="122" t="s">
        <v>61</v>
      </c>
      <c r="B6" s="123"/>
      <c r="C6" s="123"/>
      <c r="D6" s="123"/>
      <c r="E6" s="123"/>
      <c r="F6" s="123"/>
      <c r="G6" s="123"/>
      <c r="H6" s="123"/>
      <c r="I6" s="123"/>
      <c r="J6" s="123"/>
      <c r="K6" s="123"/>
      <c r="L6" s="123"/>
    </row>
    <row r="7" spans="1:12" s="21" customFormat="1" ht="12.75" x14ac:dyDescent="0.2">
      <c r="A7" s="9"/>
      <c r="B7" s="20"/>
      <c r="C7" s="6"/>
      <c r="D7" s="6"/>
      <c r="E7" s="6"/>
      <c r="F7" s="6"/>
      <c r="G7" s="6"/>
      <c r="H7" s="6"/>
      <c r="I7" s="6"/>
      <c r="J7" s="6"/>
      <c r="K7" s="6"/>
      <c r="L7" s="6"/>
    </row>
    <row r="8" spans="1:12" ht="12.75" x14ac:dyDescent="0.2">
      <c r="A8" s="9" t="s">
        <v>35</v>
      </c>
      <c r="B8" s="25">
        <v>44293</v>
      </c>
      <c r="C8" s="6"/>
      <c r="D8" s="6"/>
      <c r="E8" s="6"/>
      <c r="F8" s="6"/>
      <c r="G8" s="6"/>
      <c r="H8" s="6"/>
      <c r="I8" s="6"/>
      <c r="J8" s="6"/>
      <c r="K8" s="6"/>
      <c r="L8" s="6"/>
    </row>
    <row r="9" spans="1:12" ht="12.75" x14ac:dyDescent="0.2">
      <c r="A9" s="8"/>
      <c r="B9" s="6"/>
      <c r="C9" s="6"/>
      <c r="D9" s="6"/>
      <c r="E9" s="6"/>
      <c r="F9" s="6"/>
      <c r="G9" s="6"/>
      <c r="H9" s="6"/>
      <c r="I9" s="6"/>
      <c r="J9" s="6"/>
      <c r="K9" s="6"/>
      <c r="L9" s="6"/>
    </row>
    <row r="10" spans="1:12" ht="12.75" x14ac:dyDescent="0.2">
      <c r="A10" s="9" t="s">
        <v>27</v>
      </c>
      <c r="B10" s="6"/>
      <c r="C10" s="6"/>
      <c r="D10" s="6"/>
      <c r="E10" s="6"/>
      <c r="F10" s="6"/>
      <c r="G10" s="6"/>
      <c r="H10" s="6"/>
      <c r="I10" s="6"/>
      <c r="J10" s="6"/>
      <c r="K10" s="6"/>
      <c r="L10" s="6"/>
    </row>
    <row r="11" spans="1:12" ht="18.75" customHeight="1" x14ac:dyDescent="0.2">
      <c r="A11" s="19">
        <v>77</v>
      </c>
      <c r="B11" s="6"/>
      <c r="C11" s="6"/>
      <c r="D11" s="6"/>
      <c r="E11" s="6"/>
      <c r="F11" s="6"/>
      <c r="G11" s="6"/>
      <c r="H11" s="6"/>
      <c r="I11" s="6"/>
      <c r="J11" s="6"/>
      <c r="K11" s="6"/>
      <c r="L11" s="6"/>
    </row>
    <row r="12" spans="1:12" ht="17.25" customHeight="1" x14ac:dyDescent="0.2">
      <c r="A12" s="9" t="s">
        <v>28</v>
      </c>
      <c r="B12" s="17"/>
      <c r="C12" s="17"/>
      <c r="D12" s="17"/>
      <c r="E12" s="17"/>
      <c r="F12" s="17"/>
      <c r="G12" s="17"/>
      <c r="H12" s="17"/>
      <c r="I12" s="17"/>
      <c r="J12" s="17"/>
      <c r="K12" s="17"/>
      <c r="L12" s="6"/>
    </row>
    <row r="13" spans="1:12" ht="30.75" customHeight="1" x14ac:dyDescent="0.2">
      <c r="A13" s="128">
        <v>98</v>
      </c>
      <c r="B13" s="128"/>
      <c r="C13" s="128"/>
      <c r="D13" s="128"/>
      <c r="E13" s="128"/>
      <c r="F13" s="128"/>
      <c r="G13" s="128"/>
      <c r="H13" s="128"/>
      <c r="I13" s="128"/>
      <c r="J13" s="128"/>
      <c r="K13" s="128"/>
      <c r="L13" s="6"/>
    </row>
    <row r="14" spans="1:12" ht="12.75" x14ac:dyDescent="0.2">
      <c r="A14" s="9" t="s">
        <v>51</v>
      </c>
      <c r="B14" s="6"/>
      <c r="C14" s="6"/>
      <c r="D14" s="6"/>
      <c r="E14" s="6"/>
      <c r="F14" s="6"/>
      <c r="G14" s="6"/>
      <c r="H14" s="6"/>
      <c r="I14" s="6"/>
      <c r="J14" s="6"/>
      <c r="K14" s="6"/>
      <c r="L14" s="6"/>
    </row>
    <row r="15" spans="1:12" ht="12.75" x14ac:dyDescent="0.2">
      <c r="A15" s="11">
        <f>A11/A13</f>
        <v>0.7857142857142857</v>
      </c>
      <c r="B15" s="6"/>
      <c r="C15" s="6"/>
      <c r="D15" s="6"/>
      <c r="E15" s="6"/>
      <c r="F15" s="6"/>
      <c r="G15" s="6"/>
      <c r="H15" s="6"/>
      <c r="I15" s="6"/>
      <c r="J15" s="6"/>
      <c r="K15" s="6"/>
      <c r="L15" s="6"/>
    </row>
    <row r="16" spans="1:12" ht="12.75" x14ac:dyDescent="0.2">
      <c r="A16" s="10"/>
      <c r="B16" s="6"/>
      <c r="C16" s="6"/>
      <c r="D16" s="6"/>
      <c r="E16" s="6"/>
      <c r="F16" s="6"/>
      <c r="G16" s="6"/>
      <c r="H16" s="6"/>
      <c r="I16" s="6"/>
      <c r="J16" s="6"/>
      <c r="K16" s="6"/>
      <c r="L16" s="6"/>
    </row>
    <row r="17" spans="1:12" ht="38.25" customHeight="1" x14ac:dyDescent="0.2">
      <c r="A17" s="127" t="s">
        <v>29</v>
      </c>
      <c r="B17" s="127"/>
      <c r="C17" s="127"/>
      <c r="D17" s="127"/>
      <c r="E17" s="127"/>
      <c r="F17" s="127"/>
      <c r="G17" s="127"/>
      <c r="H17" s="127"/>
      <c r="I17" s="127"/>
      <c r="J17" s="127"/>
      <c r="K17" s="127"/>
      <c r="L17" s="127"/>
    </row>
    <row r="18" spans="1:12" ht="38.25" customHeight="1" x14ac:dyDescent="0.2">
      <c r="A18" s="126" t="s">
        <v>30</v>
      </c>
      <c r="B18" s="126"/>
      <c r="C18" s="126"/>
      <c r="D18" s="126"/>
      <c r="E18" s="126"/>
      <c r="F18" s="126"/>
      <c r="G18" s="126"/>
      <c r="H18" s="126"/>
      <c r="I18" s="126"/>
      <c r="J18" s="126"/>
      <c r="K18" s="126"/>
      <c r="L18" s="14"/>
    </row>
    <row r="19" spans="1:12" ht="38.25" customHeight="1" x14ac:dyDescent="0.2">
      <c r="A19" s="125" t="s">
        <v>31</v>
      </c>
      <c r="B19" s="125"/>
      <c r="C19" s="125"/>
      <c r="D19" s="125"/>
      <c r="E19" s="125"/>
      <c r="F19" s="125"/>
      <c r="G19" s="125"/>
      <c r="H19" s="125"/>
      <c r="I19" s="125"/>
      <c r="J19" s="125"/>
      <c r="K19" s="125"/>
      <c r="L19" s="14"/>
    </row>
    <row r="20" spans="1:12" ht="114.75" customHeight="1" x14ac:dyDescent="0.2">
      <c r="A20" s="129" t="s">
        <v>101</v>
      </c>
      <c r="B20" s="130"/>
      <c r="C20" s="130"/>
      <c r="D20" s="130"/>
      <c r="E20" s="130"/>
      <c r="F20" s="130"/>
      <c r="G20" s="130"/>
      <c r="H20" s="130"/>
      <c r="I20" s="130"/>
      <c r="J20" s="130"/>
      <c r="K20" s="130"/>
      <c r="L20" s="14"/>
    </row>
    <row r="21" spans="1:12" ht="38.25" customHeight="1" x14ac:dyDescent="0.2">
      <c r="A21" s="125" t="s">
        <v>32</v>
      </c>
      <c r="B21" s="125"/>
      <c r="C21" s="125"/>
      <c r="D21" s="125"/>
      <c r="E21" s="125"/>
      <c r="F21" s="125"/>
      <c r="G21" s="125"/>
      <c r="H21" s="125"/>
      <c r="I21" s="125"/>
      <c r="J21" s="125"/>
      <c r="K21" s="14"/>
      <c r="L21" s="14"/>
    </row>
    <row r="22" spans="1:12" ht="78" customHeight="1" x14ac:dyDescent="0.2">
      <c r="A22" s="129" t="s">
        <v>102</v>
      </c>
      <c r="B22" s="130"/>
      <c r="C22" s="130"/>
      <c r="D22" s="130"/>
      <c r="E22" s="130"/>
      <c r="F22" s="130"/>
      <c r="G22" s="130"/>
      <c r="H22" s="130"/>
      <c r="I22" s="130"/>
      <c r="J22" s="130"/>
      <c r="K22" s="130"/>
      <c r="L22" s="14"/>
    </row>
    <row r="23" spans="1:12" ht="12.75" x14ac:dyDescent="0.2">
      <c r="A23" s="13" t="s">
        <v>33</v>
      </c>
      <c r="B23" s="14"/>
      <c r="C23" s="14"/>
      <c r="D23" s="14"/>
      <c r="E23" s="14"/>
      <c r="F23" s="14"/>
      <c r="G23" s="14"/>
      <c r="H23" s="14"/>
      <c r="I23" s="14"/>
      <c r="J23" s="14"/>
      <c r="K23" s="14"/>
      <c r="L23" s="14"/>
    </row>
    <row r="24" spans="1:12" ht="12.75" customHeight="1" x14ac:dyDescent="0.2">
      <c r="A24" s="131" t="s">
        <v>34</v>
      </c>
      <c r="B24" s="131"/>
      <c r="C24" s="131"/>
      <c r="D24" s="131"/>
      <c r="E24" s="131"/>
      <c r="F24" s="131"/>
      <c r="G24" s="131"/>
      <c r="H24" s="131"/>
      <c r="I24" s="131"/>
      <c r="J24" s="131"/>
      <c r="K24" s="131"/>
      <c r="L24" s="14"/>
    </row>
    <row r="25" spans="1:12" ht="12.75" customHeight="1" x14ac:dyDescent="0.2">
      <c r="A25" s="132" t="s">
        <v>53</v>
      </c>
      <c r="B25" s="132"/>
      <c r="C25" s="132"/>
      <c r="D25" s="132"/>
      <c r="E25" s="132"/>
      <c r="F25" s="132"/>
      <c r="G25" s="132"/>
      <c r="H25" s="132"/>
      <c r="I25" s="132"/>
      <c r="J25" s="132"/>
      <c r="K25" s="132"/>
      <c r="L25" s="14"/>
    </row>
    <row r="26" spans="1:12" s="12" customFormat="1" ht="34.5" customHeight="1" x14ac:dyDescent="0.2">
      <c r="A26" s="133" t="s">
        <v>49</v>
      </c>
      <c r="B26" s="133"/>
      <c r="C26" s="133"/>
      <c r="D26" s="133"/>
      <c r="E26" s="133"/>
      <c r="F26" s="133"/>
      <c r="G26" s="133"/>
      <c r="H26" s="133"/>
      <c r="I26" s="133"/>
      <c r="J26" s="133"/>
      <c r="K26" s="133"/>
      <c r="L26" s="14"/>
    </row>
    <row r="27" spans="1:12" ht="125.25" customHeight="1" x14ac:dyDescent="0.2">
      <c r="A27" s="131" t="s">
        <v>103</v>
      </c>
      <c r="B27" s="131"/>
      <c r="C27" s="131"/>
      <c r="D27" s="131"/>
      <c r="E27" s="131"/>
      <c r="F27" s="131"/>
      <c r="G27" s="131"/>
      <c r="H27" s="131"/>
      <c r="I27" s="131"/>
      <c r="J27" s="131"/>
      <c r="K27" s="131"/>
      <c r="L27" s="14"/>
    </row>
    <row r="28" spans="1:12" ht="12.75" customHeight="1" x14ac:dyDescent="0.2">
      <c r="A28" s="117" t="s">
        <v>47</v>
      </c>
      <c r="B28" s="117"/>
      <c r="C28" s="117"/>
      <c r="D28" s="117"/>
      <c r="E28" s="117"/>
      <c r="F28" s="117"/>
      <c r="G28" s="117"/>
      <c r="H28" s="117"/>
      <c r="I28" s="117"/>
      <c r="J28" s="117"/>
      <c r="K28" s="117"/>
      <c r="L28" s="14"/>
    </row>
    <row r="29" spans="1:12" ht="12.75" customHeight="1" x14ac:dyDescent="0.2">
      <c r="A29" s="117" t="s">
        <v>48</v>
      </c>
      <c r="B29" s="117"/>
      <c r="C29" s="117"/>
      <c r="D29" s="117"/>
      <c r="E29" s="117"/>
      <c r="F29" s="117"/>
      <c r="G29" s="117"/>
      <c r="H29" s="117"/>
      <c r="I29" s="117"/>
      <c r="J29" s="117"/>
      <c r="K29" s="117"/>
      <c r="L29" s="14"/>
    </row>
    <row r="30" spans="1:12" ht="12.75" customHeight="1" x14ac:dyDescent="0.2">
      <c r="A30" s="117" t="s">
        <v>105</v>
      </c>
      <c r="B30" s="117"/>
      <c r="C30" s="117"/>
      <c r="D30" s="117"/>
      <c r="E30" s="117"/>
      <c r="F30" s="117"/>
      <c r="G30" s="117"/>
      <c r="H30" s="117"/>
      <c r="I30" s="117"/>
      <c r="J30" s="117"/>
      <c r="K30" s="117"/>
      <c r="L30" s="14"/>
    </row>
    <row r="31" spans="1:12" ht="12.75" customHeight="1" x14ac:dyDescent="0.2">
      <c r="A31" s="118" t="s">
        <v>50</v>
      </c>
      <c r="B31" s="118"/>
      <c r="C31" s="118"/>
      <c r="D31" s="118"/>
      <c r="E31" s="118"/>
      <c r="F31" s="118"/>
      <c r="G31" s="118"/>
      <c r="H31" s="118"/>
      <c r="I31" s="118"/>
      <c r="J31" s="118"/>
      <c r="K31" s="118"/>
      <c r="L31" s="14"/>
    </row>
    <row r="32" spans="1:12" ht="15.75" customHeight="1" x14ac:dyDescent="0.2">
      <c r="A32" s="3"/>
      <c r="B32" s="3"/>
      <c r="C32" s="3"/>
      <c r="D32" s="3"/>
      <c r="E32" s="3"/>
      <c r="F32" s="3"/>
      <c r="G32" s="3"/>
      <c r="H32" s="3"/>
      <c r="I32" s="3"/>
      <c r="J32" s="3"/>
      <c r="K32" s="3"/>
      <c r="L32" s="3"/>
    </row>
    <row r="33" spans="1:12" s="12" customFormat="1" ht="27" customHeight="1" x14ac:dyDescent="0.2">
      <c r="A33" s="124" t="s">
        <v>52</v>
      </c>
      <c r="B33" s="124"/>
      <c r="C33" s="124"/>
      <c r="D33" s="124"/>
      <c r="E33" s="124"/>
      <c r="F33" s="124"/>
      <c r="G33" s="124"/>
      <c r="H33" s="124"/>
      <c r="I33" s="124"/>
      <c r="J33" s="124"/>
      <c r="K33" s="124"/>
      <c r="L33" s="124"/>
    </row>
    <row r="34" spans="1:12" ht="15.75" customHeight="1" x14ac:dyDescent="0.2">
      <c r="A34" s="15" t="s">
        <v>56</v>
      </c>
      <c r="B34" s="3"/>
      <c r="C34" s="3"/>
      <c r="D34" s="3"/>
      <c r="E34" s="3"/>
      <c r="F34" s="3"/>
      <c r="G34" s="3"/>
      <c r="H34" s="3"/>
      <c r="I34" s="3"/>
      <c r="J34" s="3"/>
      <c r="K34" s="3"/>
      <c r="L34" s="3"/>
    </row>
    <row r="35" spans="1:12" ht="28.5" customHeight="1" x14ac:dyDescent="0.2">
      <c r="A35" s="18" t="s">
        <v>36</v>
      </c>
      <c r="B35" s="121" t="s">
        <v>43</v>
      </c>
      <c r="C35" s="121"/>
      <c r="D35" s="121"/>
      <c r="E35" s="121"/>
      <c r="F35" s="121"/>
      <c r="G35" s="121"/>
      <c r="H35" s="121"/>
      <c r="I35" s="121"/>
      <c r="J35" s="121"/>
      <c r="K35" s="121"/>
      <c r="L35" s="121"/>
    </row>
    <row r="36" spans="1:12" ht="42.75" customHeight="1" x14ac:dyDescent="0.2">
      <c r="A36" s="18" t="s">
        <v>37</v>
      </c>
      <c r="B36" s="119" t="s">
        <v>44</v>
      </c>
      <c r="C36" s="119"/>
      <c r="D36" s="119"/>
      <c r="E36" s="119"/>
      <c r="F36" s="119"/>
      <c r="G36" s="119"/>
      <c r="H36" s="119"/>
      <c r="I36" s="119"/>
      <c r="J36" s="119"/>
      <c r="K36" s="119"/>
      <c r="L36" s="119"/>
    </row>
    <row r="37" spans="1:12" ht="24.75" customHeight="1" x14ac:dyDescent="0.2">
      <c r="A37" s="18" t="s">
        <v>38</v>
      </c>
      <c r="B37" s="121" t="s">
        <v>45</v>
      </c>
      <c r="C37" s="121"/>
      <c r="D37" s="121"/>
      <c r="E37" s="121"/>
      <c r="F37" s="121"/>
      <c r="G37" s="121"/>
      <c r="H37" s="121"/>
      <c r="I37" s="121"/>
      <c r="J37" s="121"/>
      <c r="K37" s="121"/>
      <c r="L37" s="121"/>
    </row>
    <row r="38" spans="1:12" ht="15.75" customHeight="1" x14ac:dyDescent="0.2">
      <c r="A38" s="16" t="s">
        <v>39</v>
      </c>
      <c r="B38" s="119" t="s">
        <v>46</v>
      </c>
      <c r="C38" s="119"/>
      <c r="D38" s="119"/>
      <c r="E38" s="119"/>
      <c r="F38" s="119"/>
      <c r="G38" s="119"/>
      <c r="H38" s="119"/>
      <c r="I38" s="119"/>
      <c r="J38" s="119"/>
      <c r="K38" s="119"/>
      <c r="L38" s="119"/>
    </row>
    <row r="39" spans="1:12" ht="24.75" customHeight="1" x14ac:dyDescent="0.2">
      <c r="A39" s="22" t="s">
        <v>54</v>
      </c>
      <c r="B39" s="120" t="s">
        <v>55</v>
      </c>
      <c r="C39" s="120"/>
      <c r="D39" s="120"/>
      <c r="E39" s="120"/>
      <c r="F39" s="120"/>
      <c r="G39" s="120"/>
      <c r="H39" s="120"/>
      <c r="I39" s="120"/>
      <c r="J39" s="120"/>
      <c r="K39" s="120"/>
      <c r="L39" s="120"/>
    </row>
    <row r="40" spans="1:12" ht="15.75" customHeight="1" x14ac:dyDescent="0.2">
      <c r="A40" s="3"/>
      <c r="B40" s="3"/>
      <c r="C40" s="3"/>
      <c r="D40" s="3"/>
      <c r="E40" s="3"/>
      <c r="F40" s="3"/>
      <c r="G40" s="3"/>
      <c r="H40" s="3"/>
      <c r="I40" s="3"/>
      <c r="J40" s="3"/>
      <c r="K40" s="3"/>
      <c r="L40" s="3"/>
    </row>
    <row r="41" spans="1:12" ht="15.75" customHeight="1" x14ac:dyDescent="0.2">
      <c r="A41" s="3"/>
      <c r="B41" s="3"/>
      <c r="C41" s="3"/>
      <c r="D41" s="3"/>
      <c r="E41" s="3"/>
      <c r="F41" s="3"/>
      <c r="G41" s="3"/>
      <c r="H41" s="3"/>
      <c r="I41" s="3"/>
      <c r="J41" s="3"/>
      <c r="K41" s="3"/>
      <c r="L41" s="3"/>
    </row>
    <row r="42" spans="1:12" ht="15.75" customHeight="1" x14ac:dyDescent="0.2">
      <c r="A42" s="3"/>
      <c r="B42" s="3"/>
      <c r="C42" s="3"/>
      <c r="D42" s="3"/>
      <c r="E42" s="3"/>
      <c r="F42" s="3"/>
      <c r="G42" s="3"/>
      <c r="H42" s="3"/>
      <c r="I42" s="3"/>
      <c r="J42" s="3"/>
      <c r="K42" s="3"/>
      <c r="L42" s="3"/>
    </row>
    <row r="43" spans="1:12" ht="15.75" customHeight="1" x14ac:dyDescent="0.2">
      <c r="A43" s="3"/>
      <c r="B43" s="3"/>
      <c r="C43" s="3"/>
      <c r="D43" s="3"/>
      <c r="E43" s="3"/>
      <c r="F43" s="3"/>
      <c r="G43" s="3"/>
      <c r="H43" s="3"/>
      <c r="I43" s="3"/>
      <c r="J43" s="3"/>
      <c r="K43" s="3"/>
      <c r="L43" s="3"/>
    </row>
    <row r="44" spans="1:12" ht="15.75" customHeight="1" x14ac:dyDescent="0.2">
      <c r="A44" s="3"/>
      <c r="B44" s="3"/>
      <c r="C44" s="3"/>
      <c r="D44" s="3"/>
      <c r="E44" s="3"/>
      <c r="F44" s="3"/>
      <c r="G44" s="3"/>
      <c r="H44" s="3"/>
      <c r="I44" s="3"/>
      <c r="J44" s="3"/>
      <c r="K44" s="3"/>
      <c r="L44" s="3"/>
    </row>
    <row r="45" spans="1:12" ht="15.75" customHeight="1" x14ac:dyDescent="0.2">
      <c r="A45" s="3"/>
      <c r="B45" s="3"/>
      <c r="C45" s="3"/>
      <c r="D45" s="3"/>
      <c r="E45" s="3"/>
      <c r="F45" s="3"/>
      <c r="G45" s="3"/>
      <c r="H45" s="3"/>
      <c r="I45" s="3"/>
      <c r="J45" s="3"/>
      <c r="K45" s="3"/>
      <c r="L45" s="3"/>
    </row>
    <row r="46" spans="1:12" ht="15.75" customHeight="1" x14ac:dyDescent="0.2">
      <c r="A46" s="3"/>
      <c r="B46" s="3"/>
      <c r="C46" s="3"/>
      <c r="D46" s="3"/>
      <c r="E46" s="3"/>
      <c r="F46" s="3"/>
      <c r="G46" s="3"/>
      <c r="H46" s="3"/>
      <c r="I46" s="3"/>
      <c r="J46" s="3"/>
      <c r="K46" s="3"/>
      <c r="L46" s="3"/>
    </row>
    <row r="47" spans="1:12" ht="15.75" customHeight="1" x14ac:dyDescent="0.2">
      <c r="A47" s="3"/>
      <c r="B47" s="3"/>
      <c r="C47" s="3"/>
      <c r="D47" s="3"/>
      <c r="E47" s="3"/>
      <c r="F47" s="3"/>
      <c r="G47" s="3"/>
      <c r="H47" s="3"/>
      <c r="I47" s="3"/>
      <c r="J47" s="3"/>
      <c r="K47" s="3"/>
      <c r="L47" s="3"/>
    </row>
    <row r="48" spans="1:12" ht="15.75" customHeight="1" x14ac:dyDescent="0.2">
      <c r="A48" s="3"/>
      <c r="B48" s="3"/>
      <c r="C48" s="3"/>
      <c r="D48" s="3"/>
      <c r="E48" s="3"/>
      <c r="F48" s="3"/>
      <c r="G48" s="3"/>
      <c r="H48" s="3"/>
      <c r="I48" s="3"/>
      <c r="J48" s="3"/>
      <c r="K48" s="3"/>
      <c r="L48" s="3"/>
    </row>
    <row r="49" spans="1:12" ht="15.75" customHeight="1" x14ac:dyDescent="0.2">
      <c r="A49" s="3"/>
      <c r="B49" s="3"/>
      <c r="C49" s="3"/>
      <c r="D49" s="3"/>
      <c r="E49" s="3"/>
      <c r="F49" s="3"/>
      <c r="G49" s="3"/>
      <c r="H49" s="3"/>
      <c r="I49" s="3"/>
      <c r="J49" s="3"/>
      <c r="K49" s="3"/>
      <c r="L49" s="3"/>
    </row>
    <row r="50" spans="1:12" ht="15.75" customHeight="1" x14ac:dyDescent="0.2">
      <c r="A50" s="3"/>
      <c r="B50" s="3"/>
      <c r="C50" s="3"/>
      <c r="D50" s="3"/>
      <c r="E50" s="3"/>
      <c r="F50" s="3"/>
      <c r="G50" s="3"/>
      <c r="H50" s="3"/>
      <c r="I50" s="3"/>
      <c r="J50" s="3"/>
      <c r="K50" s="3"/>
      <c r="L50" s="3"/>
    </row>
    <row r="51" spans="1:12" ht="15.75" customHeight="1" x14ac:dyDescent="0.2">
      <c r="A51" s="3"/>
      <c r="B51" s="3"/>
      <c r="C51" s="3"/>
      <c r="D51" s="3"/>
      <c r="E51" s="3"/>
      <c r="F51" s="3"/>
      <c r="G51" s="3"/>
      <c r="H51" s="3"/>
      <c r="I51" s="3"/>
      <c r="J51" s="3"/>
      <c r="K51" s="3"/>
      <c r="L51" s="3"/>
    </row>
    <row r="52" spans="1:12" ht="15.75" customHeight="1" x14ac:dyDescent="0.2">
      <c r="A52" s="3"/>
      <c r="B52" s="3"/>
      <c r="C52" s="3"/>
      <c r="D52" s="3"/>
      <c r="E52" s="3"/>
      <c r="F52" s="3"/>
      <c r="G52" s="3"/>
      <c r="H52" s="3"/>
      <c r="I52" s="3"/>
      <c r="J52" s="3"/>
      <c r="K52" s="3"/>
      <c r="L52" s="3"/>
    </row>
    <row r="53" spans="1:12" ht="15.75" customHeight="1" x14ac:dyDescent="0.2">
      <c r="A53" s="3"/>
      <c r="B53" s="3"/>
      <c r="C53" s="3"/>
      <c r="D53" s="3"/>
      <c r="E53" s="3"/>
      <c r="F53" s="3"/>
      <c r="G53" s="3"/>
      <c r="H53" s="3"/>
      <c r="I53" s="3"/>
      <c r="J53" s="3"/>
      <c r="K53" s="3"/>
      <c r="L53" s="3"/>
    </row>
    <row r="54" spans="1:12" ht="15.75" customHeight="1" x14ac:dyDescent="0.2">
      <c r="A54" s="3"/>
      <c r="B54" s="3"/>
      <c r="C54" s="3"/>
      <c r="D54" s="3"/>
      <c r="E54" s="3"/>
      <c r="F54" s="3"/>
      <c r="G54" s="3"/>
      <c r="H54" s="3"/>
      <c r="I54" s="3"/>
      <c r="J54" s="3"/>
      <c r="K54" s="3"/>
      <c r="L54" s="3"/>
    </row>
    <row r="55" spans="1:12" ht="15.75" customHeight="1" x14ac:dyDescent="0.2">
      <c r="A55" s="3"/>
      <c r="B55" s="3"/>
      <c r="C55" s="3"/>
      <c r="D55" s="3"/>
      <c r="E55" s="3"/>
      <c r="F55" s="3"/>
      <c r="G55" s="3"/>
      <c r="H55" s="3"/>
      <c r="I55" s="3"/>
      <c r="J55" s="3"/>
      <c r="K55" s="3"/>
      <c r="L55" s="3"/>
    </row>
    <row r="56" spans="1:12" ht="15.75" customHeight="1" x14ac:dyDescent="0.2">
      <c r="A56" s="3"/>
      <c r="B56" s="3"/>
      <c r="C56" s="3"/>
      <c r="D56" s="3"/>
      <c r="E56" s="3"/>
      <c r="F56" s="3"/>
      <c r="G56" s="3"/>
      <c r="H56" s="3"/>
      <c r="I56" s="3"/>
      <c r="J56" s="3"/>
      <c r="K56" s="3"/>
      <c r="L56" s="3"/>
    </row>
    <row r="57" spans="1:12" ht="15.75" customHeight="1" x14ac:dyDescent="0.2">
      <c r="A57" s="3"/>
      <c r="B57" s="3"/>
      <c r="C57" s="3"/>
      <c r="D57" s="3"/>
      <c r="E57" s="3"/>
      <c r="F57" s="3"/>
      <c r="G57" s="3"/>
      <c r="H57" s="3"/>
      <c r="I57" s="3"/>
      <c r="J57" s="3"/>
      <c r="K57" s="3"/>
      <c r="L57" s="3"/>
    </row>
    <row r="58" spans="1:12" ht="15.75" customHeight="1" x14ac:dyDescent="0.2">
      <c r="A58" s="3"/>
      <c r="B58" s="3"/>
      <c r="C58" s="3"/>
      <c r="D58" s="3"/>
      <c r="E58" s="3"/>
      <c r="F58" s="3"/>
      <c r="G58" s="3"/>
      <c r="H58" s="3"/>
      <c r="I58" s="3"/>
      <c r="J58" s="3"/>
      <c r="K58" s="3"/>
      <c r="L58" s="3"/>
    </row>
    <row r="59" spans="1:12" ht="15.75" customHeight="1" x14ac:dyDescent="0.2">
      <c r="A59" s="3"/>
      <c r="B59" s="3"/>
      <c r="C59" s="3"/>
      <c r="D59" s="3"/>
      <c r="E59" s="3"/>
      <c r="F59" s="3"/>
      <c r="G59" s="3"/>
      <c r="H59" s="3"/>
      <c r="I59" s="3"/>
      <c r="J59" s="3"/>
      <c r="K59" s="3"/>
      <c r="L59" s="3"/>
    </row>
    <row r="60" spans="1:12" ht="15.75" customHeight="1" x14ac:dyDescent="0.2">
      <c r="A60" s="3"/>
      <c r="B60" s="3"/>
      <c r="C60" s="3"/>
      <c r="D60" s="3"/>
      <c r="E60" s="3"/>
      <c r="F60" s="3"/>
      <c r="G60" s="3"/>
      <c r="H60" s="3"/>
      <c r="I60" s="3"/>
      <c r="J60" s="3"/>
      <c r="K60" s="3"/>
      <c r="L60" s="3"/>
    </row>
    <row r="61" spans="1:12" ht="15.75" customHeight="1" x14ac:dyDescent="0.2">
      <c r="A61" s="3"/>
      <c r="B61" s="3"/>
      <c r="C61" s="3"/>
      <c r="D61" s="3"/>
      <c r="E61" s="3"/>
      <c r="F61" s="3"/>
      <c r="G61" s="3"/>
      <c r="H61" s="3"/>
      <c r="I61" s="3"/>
      <c r="J61" s="3"/>
      <c r="K61" s="3"/>
      <c r="L61" s="3"/>
    </row>
    <row r="62" spans="1:12" ht="15.75" customHeight="1" x14ac:dyDescent="0.2">
      <c r="A62" s="3"/>
      <c r="B62" s="3"/>
      <c r="C62" s="3"/>
      <c r="D62" s="3"/>
      <c r="E62" s="3"/>
      <c r="F62" s="3"/>
      <c r="G62" s="3"/>
      <c r="H62" s="3"/>
      <c r="I62" s="3"/>
      <c r="J62" s="3"/>
      <c r="K62" s="3"/>
      <c r="L62" s="3"/>
    </row>
    <row r="63" spans="1:12" ht="15.75" customHeight="1" x14ac:dyDescent="0.2">
      <c r="A63" s="3"/>
      <c r="B63" s="3"/>
      <c r="C63" s="3"/>
      <c r="D63" s="3"/>
      <c r="E63" s="3"/>
      <c r="F63" s="3"/>
      <c r="G63" s="3"/>
      <c r="H63" s="3"/>
      <c r="I63" s="3"/>
      <c r="J63" s="3"/>
      <c r="K63" s="3"/>
      <c r="L63" s="3"/>
    </row>
    <row r="64" spans="1:12" ht="15.75" customHeight="1" x14ac:dyDescent="0.2">
      <c r="A64" s="3"/>
      <c r="B64" s="3"/>
      <c r="C64" s="3"/>
      <c r="D64" s="3"/>
      <c r="E64" s="3"/>
      <c r="F64" s="3"/>
      <c r="G64" s="3"/>
      <c r="H64" s="3"/>
      <c r="I64" s="3"/>
      <c r="J64" s="3"/>
      <c r="K64" s="3"/>
      <c r="L64" s="3"/>
    </row>
    <row r="65" spans="1:12" ht="15.75" customHeight="1" x14ac:dyDescent="0.2">
      <c r="A65" s="3"/>
      <c r="B65" s="3"/>
      <c r="C65" s="3"/>
      <c r="D65" s="3"/>
      <c r="E65" s="3"/>
      <c r="F65" s="3"/>
      <c r="G65" s="3"/>
      <c r="H65" s="3"/>
      <c r="I65" s="3"/>
      <c r="J65" s="3"/>
      <c r="K65" s="3"/>
      <c r="L65" s="3"/>
    </row>
    <row r="66" spans="1:12" ht="15.75" customHeight="1" x14ac:dyDescent="0.2">
      <c r="A66" s="3"/>
      <c r="B66" s="3"/>
      <c r="C66" s="3"/>
      <c r="D66" s="3"/>
      <c r="E66" s="3"/>
      <c r="F66" s="3"/>
      <c r="G66" s="3"/>
      <c r="H66" s="3"/>
      <c r="I66" s="3"/>
      <c r="J66" s="3"/>
      <c r="K66" s="3"/>
      <c r="L66" s="3"/>
    </row>
    <row r="67" spans="1:12" ht="15.75" customHeight="1" x14ac:dyDescent="0.2">
      <c r="A67" s="3"/>
      <c r="B67" s="3"/>
      <c r="C67" s="3"/>
      <c r="D67" s="3"/>
      <c r="E67" s="3"/>
      <c r="F67" s="3"/>
      <c r="G67" s="3"/>
      <c r="H67" s="3"/>
      <c r="I67" s="3"/>
      <c r="J67" s="3"/>
      <c r="K67" s="3"/>
      <c r="L67" s="3"/>
    </row>
    <row r="68" spans="1:12" ht="15.75" customHeight="1" x14ac:dyDescent="0.2">
      <c r="A68" s="3"/>
      <c r="B68" s="3"/>
      <c r="C68" s="3"/>
      <c r="D68" s="3"/>
      <c r="E68" s="3"/>
      <c r="F68" s="3"/>
      <c r="G68" s="3"/>
      <c r="H68" s="3"/>
      <c r="I68" s="3"/>
      <c r="J68" s="3"/>
      <c r="K68" s="3"/>
      <c r="L68" s="3"/>
    </row>
    <row r="69" spans="1:12" ht="15.75" customHeight="1" x14ac:dyDescent="0.2">
      <c r="A69" s="3"/>
      <c r="B69" s="3"/>
      <c r="C69" s="3"/>
      <c r="D69" s="3"/>
      <c r="E69" s="3"/>
      <c r="F69" s="3"/>
      <c r="G69" s="3"/>
      <c r="H69" s="3"/>
      <c r="I69" s="3"/>
      <c r="J69" s="3"/>
      <c r="K69" s="3"/>
      <c r="L69" s="3"/>
    </row>
    <row r="70" spans="1:12" ht="15.75" customHeight="1" x14ac:dyDescent="0.2">
      <c r="A70" s="3"/>
      <c r="B70" s="3"/>
      <c r="C70" s="3"/>
      <c r="D70" s="3"/>
      <c r="E70" s="3"/>
      <c r="F70" s="3"/>
      <c r="G70" s="3"/>
      <c r="H70" s="3"/>
      <c r="I70" s="3"/>
      <c r="J70" s="3"/>
      <c r="K70" s="3"/>
      <c r="L70" s="3"/>
    </row>
    <row r="71" spans="1:12" ht="15.75" customHeight="1" x14ac:dyDescent="0.2">
      <c r="A71" s="3"/>
      <c r="B71" s="3"/>
      <c r="C71" s="3"/>
      <c r="D71" s="3"/>
      <c r="E71" s="3"/>
      <c r="F71" s="3"/>
      <c r="G71" s="3"/>
      <c r="H71" s="3"/>
      <c r="I71" s="3"/>
      <c r="J71" s="3"/>
      <c r="K71" s="3"/>
      <c r="L71" s="3"/>
    </row>
    <row r="72" spans="1:12" ht="15.75" customHeight="1" x14ac:dyDescent="0.2">
      <c r="A72" s="3"/>
      <c r="B72" s="3"/>
      <c r="C72" s="3"/>
      <c r="D72" s="3"/>
      <c r="E72" s="3"/>
      <c r="F72" s="3"/>
      <c r="G72" s="3"/>
      <c r="H72" s="3"/>
      <c r="I72" s="3"/>
      <c r="J72" s="3"/>
      <c r="K72" s="3"/>
      <c r="L72" s="3"/>
    </row>
    <row r="73" spans="1:12" ht="15.75" customHeight="1" x14ac:dyDescent="0.2">
      <c r="A73" s="3"/>
      <c r="B73" s="3"/>
      <c r="C73" s="3"/>
      <c r="D73" s="3"/>
      <c r="E73" s="3"/>
      <c r="F73" s="3"/>
      <c r="G73" s="3"/>
      <c r="H73" s="3"/>
      <c r="I73" s="3"/>
      <c r="J73" s="3"/>
      <c r="K73" s="3"/>
      <c r="L73" s="3"/>
    </row>
    <row r="74" spans="1:12" ht="15.75" customHeight="1" x14ac:dyDescent="0.2">
      <c r="A74" s="3"/>
      <c r="B74" s="3"/>
      <c r="C74" s="3"/>
      <c r="D74" s="3"/>
      <c r="E74" s="3"/>
      <c r="F74" s="3"/>
      <c r="G74" s="3"/>
      <c r="H74" s="3"/>
      <c r="I74" s="3"/>
      <c r="J74" s="3"/>
      <c r="K74" s="3"/>
      <c r="L74" s="3"/>
    </row>
    <row r="75" spans="1:12" ht="15.75" customHeight="1" x14ac:dyDescent="0.2">
      <c r="A75" s="3"/>
      <c r="B75" s="3"/>
      <c r="C75" s="3"/>
      <c r="D75" s="3"/>
      <c r="E75" s="3"/>
      <c r="F75" s="3"/>
      <c r="G75" s="3"/>
      <c r="H75" s="3"/>
      <c r="I75" s="3"/>
      <c r="J75" s="3"/>
      <c r="K75" s="3"/>
      <c r="L75" s="3"/>
    </row>
    <row r="76" spans="1:12" ht="15.75" customHeight="1" x14ac:dyDescent="0.2">
      <c r="A76" s="3"/>
      <c r="B76" s="3"/>
      <c r="C76" s="3"/>
      <c r="D76" s="3"/>
      <c r="E76" s="3"/>
      <c r="F76" s="3"/>
      <c r="G76" s="3"/>
      <c r="H76" s="3"/>
      <c r="I76" s="3"/>
      <c r="J76" s="3"/>
      <c r="K76" s="3"/>
      <c r="L76" s="3"/>
    </row>
    <row r="77" spans="1:12" ht="15.75" customHeight="1" x14ac:dyDescent="0.2">
      <c r="A77" s="3"/>
      <c r="B77" s="3"/>
      <c r="C77" s="3"/>
      <c r="D77" s="3"/>
      <c r="E77" s="3"/>
      <c r="F77" s="3"/>
      <c r="G77" s="3"/>
      <c r="H77" s="3"/>
      <c r="I77" s="3"/>
      <c r="J77" s="3"/>
      <c r="K77" s="3"/>
      <c r="L77" s="3"/>
    </row>
    <row r="78" spans="1:12" ht="15.75" customHeight="1" x14ac:dyDescent="0.2">
      <c r="A78" s="3"/>
      <c r="B78" s="3"/>
      <c r="C78" s="3"/>
      <c r="D78" s="3"/>
      <c r="E78" s="3"/>
      <c r="F78" s="3"/>
      <c r="G78" s="3"/>
      <c r="H78" s="3"/>
      <c r="I78" s="3"/>
      <c r="J78" s="3"/>
      <c r="K78" s="3"/>
      <c r="L78" s="3"/>
    </row>
    <row r="79" spans="1:12" ht="15.75" customHeight="1" x14ac:dyDescent="0.2">
      <c r="A79" s="3"/>
      <c r="B79" s="3"/>
      <c r="C79" s="3"/>
      <c r="D79" s="3"/>
      <c r="E79" s="3"/>
      <c r="F79" s="3"/>
      <c r="G79" s="3"/>
      <c r="H79" s="3"/>
      <c r="I79" s="3"/>
      <c r="J79" s="3"/>
      <c r="K79" s="3"/>
      <c r="L79" s="3"/>
    </row>
    <row r="80" spans="1:12" ht="15.75" customHeight="1" x14ac:dyDescent="0.2">
      <c r="A80" s="3"/>
      <c r="B80" s="3"/>
      <c r="C80" s="3"/>
      <c r="D80" s="3"/>
      <c r="E80" s="3"/>
      <c r="F80" s="3"/>
      <c r="G80" s="3"/>
      <c r="H80" s="3"/>
      <c r="I80" s="3"/>
      <c r="J80" s="3"/>
      <c r="K80" s="3"/>
      <c r="L80" s="3"/>
    </row>
    <row r="81" spans="1:12" ht="15.75" customHeight="1" x14ac:dyDescent="0.2">
      <c r="A81" s="3"/>
      <c r="B81" s="3"/>
      <c r="C81" s="3"/>
      <c r="D81" s="3"/>
      <c r="E81" s="3"/>
      <c r="F81" s="3"/>
      <c r="G81" s="3"/>
      <c r="H81" s="3"/>
      <c r="I81" s="3"/>
      <c r="J81" s="3"/>
      <c r="K81" s="3"/>
      <c r="L81" s="3"/>
    </row>
    <row r="82" spans="1:12" ht="15.75" customHeight="1" x14ac:dyDescent="0.2">
      <c r="A82" s="3"/>
      <c r="B82" s="3"/>
      <c r="C82" s="3"/>
      <c r="D82" s="3"/>
      <c r="E82" s="3"/>
      <c r="F82" s="3"/>
      <c r="G82" s="3"/>
      <c r="H82" s="3"/>
      <c r="I82" s="3"/>
      <c r="J82" s="3"/>
      <c r="K82" s="3"/>
      <c r="L82" s="3"/>
    </row>
    <row r="83" spans="1:12" ht="15.75" customHeight="1" x14ac:dyDescent="0.2">
      <c r="A83" s="3"/>
      <c r="B83" s="3"/>
      <c r="C83" s="3"/>
      <c r="D83" s="3"/>
      <c r="E83" s="3"/>
      <c r="F83" s="3"/>
      <c r="G83" s="3"/>
      <c r="H83" s="3"/>
      <c r="I83" s="3"/>
      <c r="J83" s="3"/>
      <c r="K83" s="3"/>
      <c r="L83" s="3"/>
    </row>
    <row r="84" spans="1:12" ht="15.75" customHeight="1" x14ac:dyDescent="0.2">
      <c r="A84" s="3"/>
      <c r="B84" s="3"/>
      <c r="C84" s="3"/>
      <c r="D84" s="3"/>
      <c r="E84" s="3"/>
      <c r="F84" s="3"/>
      <c r="G84" s="3"/>
      <c r="H84" s="3"/>
      <c r="I84" s="3"/>
      <c r="J84" s="3"/>
      <c r="K84" s="3"/>
      <c r="L84" s="3"/>
    </row>
    <row r="85" spans="1:12" ht="15.75" customHeight="1" x14ac:dyDescent="0.2">
      <c r="A85" s="3"/>
      <c r="B85" s="3"/>
      <c r="C85" s="3"/>
      <c r="D85" s="3"/>
      <c r="E85" s="3"/>
      <c r="F85" s="3"/>
      <c r="G85" s="3"/>
      <c r="H85" s="3"/>
      <c r="I85" s="3"/>
      <c r="J85" s="3"/>
      <c r="K85" s="3"/>
      <c r="L85" s="3"/>
    </row>
    <row r="86" spans="1:12" ht="15.75" customHeight="1" x14ac:dyDescent="0.2">
      <c r="A86" s="3"/>
      <c r="B86" s="3"/>
      <c r="C86" s="3"/>
      <c r="D86" s="3"/>
      <c r="E86" s="3"/>
      <c r="F86" s="3"/>
      <c r="G86" s="3"/>
      <c r="H86" s="3"/>
      <c r="I86" s="3"/>
      <c r="J86" s="3"/>
      <c r="K86" s="3"/>
      <c r="L86" s="3"/>
    </row>
    <row r="87" spans="1:12" ht="15.75" customHeight="1" x14ac:dyDescent="0.2">
      <c r="A87" s="3"/>
      <c r="B87" s="3"/>
      <c r="C87" s="3"/>
      <c r="D87" s="3"/>
      <c r="E87" s="3"/>
      <c r="F87" s="3"/>
      <c r="G87" s="3"/>
      <c r="H87" s="3"/>
      <c r="I87" s="3"/>
      <c r="J87" s="3"/>
      <c r="K87" s="3"/>
      <c r="L87" s="3"/>
    </row>
    <row r="88" spans="1:12" ht="15.75" customHeight="1" x14ac:dyDescent="0.2">
      <c r="A88" s="3"/>
      <c r="B88" s="3"/>
      <c r="C88" s="3"/>
      <c r="D88" s="3"/>
      <c r="E88" s="3"/>
      <c r="F88" s="3"/>
      <c r="G88" s="3"/>
      <c r="H88" s="3"/>
      <c r="I88" s="3"/>
      <c r="J88" s="3"/>
      <c r="K88" s="3"/>
      <c r="L88" s="3"/>
    </row>
    <row r="89" spans="1:12" ht="15.75" customHeight="1" x14ac:dyDescent="0.2">
      <c r="A89" s="3"/>
      <c r="B89" s="3"/>
      <c r="C89" s="3"/>
      <c r="D89" s="3"/>
      <c r="E89" s="3"/>
      <c r="F89" s="3"/>
      <c r="G89" s="3"/>
      <c r="H89" s="3"/>
      <c r="I89" s="3"/>
      <c r="J89" s="3"/>
      <c r="K89" s="3"/>
      <c r="L89" s="3"/>
    </row>
    <row r="90" spans="1:12" ht="15.75" customHeight="1" x14ac:dyDescent="0.2">
      <c r="A90" s="3"/>
      <c r="B90" s="3"/>
      <c r="C90" s="3"/>
      <c r="D90" s="3"/>
      <c r="E90" s="3"/>
      <c r="F90" s="3"/>
      <c r="G90" s="3"/>
      <c r="H90" s="3"/>
      <c r="I90" s="3"/>
      <c r="J90" s="3"/>
      <c r="K90" s="3"/>
      <c r="L90" s="3"/>
    </row>
    <row r="91" spans="1:12" ht="15.75" customHeight="1" x14ac:dyDescent="0.2">
      <c r="A91" s="3"/>
      <c r="B91" s="3"/>
      <c r="C91" s="3"/>
      <c r="D91" s="3"/>
      <c r="E91" s="3"/>
      <c r="F91" s="3"/>
      <c r="G91" s="3"/>
      <c r="H91" s="3"/>
      <c r="I91" s="3"/>
      <c r="J91" s="3"/>
      <c r="K91" s="3"/>
      <c r="L91" s="3"/>
    </row>
    <row r="92" spans="1:12" ht="15.75" customHeight="1" x14ac:dyDescent="0.2">
      <c r="A92" s="3"/>
      <c r="B92" s="3"/>
      <c r="C92" s="3"/>
      <c r="D92" s="3"/>
      <c r="E92" s="3"/>
      <c r="F92" s="3"/>
      <c r="G92" s="3"/>
      <c r="H92" s="3"/>
      <c r="I92" s="3"/>
      <c r="J92" s="3"/>
      <c r="K92" s="3"/>
      <c r="L92" s="3"/>
    </row>
    <row r="93" spans="1:12" ht="15.75" customHeight="1" x14ac:dyDescent="0.2">
      <c r="A93" s="3"/>
      <c r="B93" s="3"/>
      <c r="C93" s="3"/>
      <c r="D93" s="3"/>
      <c r="E93" s="3"/>
      <c r="F93" s="3"/>
      <c r="G93" s="3"/>
      <c r="H93" s="3"/>
      <c r="I93" s="3"/>
      <c r="J93" s="3"/>
      <c r="K93" s="3"/>
      <c r="L93" s="3"/>
    </row>
    <row r="94" spans="1:12" ht="15.75" customHeight="1" x14ac:dyDescent="0.2">
      <c r="A94" s="3"/>
      <c r="B94" s="3"/>
      <c r="C94" s="3"/>
      <c r="D94" s="3"/>
      <c r="E94" s="3"/>
      <c r="F94" s="3"/>
      <c r="G94" s="3"/>
      <c r="H94" s="3"/>
      <c r="I94" s="3"/>
      <c r="J94" s="3"/>
      <c r="K94" s="3"/>
      <c r="L94" s="3"/>
    </row>
    <row r="95" spans="1:12" ht="15.75" customHeight="1" x14ac:dyDescent="0.2">
      <c r="A95" s="3"/>
      <c r="B95" s="3"/>
      <c r="C95" s="3"/>
      <c r="D95" s="3"/>
      <c r="E95" s="3"/>
      <c r="F95" s="3"/>
      <c r="G95" s="3"/>
      <c r="H95" s="3"/>
      <c r="I95" s="3"/>
      <c r="J95" s="3"/>
      <c r="K95" s="3"/>
      <c r="L95" s="3"/>
    </row>
    <row r="96" spans="1:12" ht="15.75" customHeight="1" x14ac:dyDescent="0.2">
      <c r="A96" s="3"/>
      <c r="B96" s="3"/>
      <c r="C96" s="3"/>
      <c r="D96" s="3"/>
      <c r="E96" s="3"/>
      <c r="F96" s="3"/>
      <c r="G96" s="3"/>
      <c r="H96" s="3"/>
      <c r="I96" s="3"/>
      <c r="J96" s="3"/>
      <c r="K96" s="3"/>
      <c r="L96" s="3"/>
    </row>
    <row r="97" spans="1:12" ht="15.75" customHeight="1" x14ac:dyDescent="0.2">
      <c r="A97" s="3"/>
      <c r="B97" s="3"/>
      <c r="C97" s="3"/>
      <c r="D97" s="3"/>
      <c r="E97" s="3"/>
      <c r="F97" s="3"/>
      <c r="G97" s="3"/>
      <c r="H97" s="3"/>
      <c r="I97" s="3"/>
      <c r="J97" s="3"/>
      <c r="K97" s="3"/>
      <c r="L97" s="3"/>
    </row>
    <row r="98" spans="1:12" ht="15.75" customHeight="1" x14ac:dyDescent="0.2">
      <c r="A98" s="3"/>
      <c r="B98" s="3"/>
      <c r="C98" s="3"/>
      <c r="D98" s="3"/>
      <c r="E98" s="3"/>
      <c r="F98" s="3"/>
      <c r="G98" s="3"/>
      <c r="H98" s="3"/>
      <c r="I98" s="3"/>
      <c r="J98" s="3"/>
      <c r="K98" s="3"/>
      <c r="L98" s="3"/>
    </row>
    <row r="99" spans="1:12" ht="15.75" customHeight="1" x14ac:dyDescent="0.2">
      <c r="A99" s="3"/>
      <c r="B99" s="3"/>
      <c r="C99" s="3"/>
      <c r="D99" s="3"/>
      <c r="E99" s="3"/>
      <c r="F99" s="3"/>
      <c r="G99" s="3"/>
      <c r="H99" s="3"/>
      <c r="I99" s="3"/>
      <c r="J99" s="3"/>
      <c r="K99" s="3"/>
      <c r="L99" s="3"/>
    </row>
    <row r="100" spans="1:12" ht="15.75" customHeight="1" x14ac:dyDescent="0.2">
      <c r="A100" s="3"/>
      <c r="B100" s="3"/>
      <c r="C100" s="3"/>
      <c r="D100" s="3"/>
      <c r="E100" s="3"/>
      <c r="F100" s="3"/>
      <c r="G100" s="3"/>
      <c r="H100" s="3"/>
      <c r="I100" s="3"/>
      <c r="J100" s="3"/>
      <c r="K100" s="3"/>
      <c r="L100" s="3"/>
    </row>
    <row r="101" spans="1:12" ht="15.75" customHeight="1" x14ac:dyDescent="0.2">
      <c r="A101" s="3"/>
      <c r="B101" s="3"/>
      <c r="C101" s="3"/>
      <c r="D101" s="3"/>
      <c r="E101" s="3"/>
      <c r="F101" s="3"/>
      <c r="G101" s="3"/>
      <c r="H101" s="3"/>
      <c r="I101" s="3"/>
      <c r="J101" s="3"/>
      <c r="K101" s="3"/>
      <c r="L101" s="3"/>
    </row>
    <row r="102" spans="1:12" ht="15.75" customHeight="1" x14ac:dyDescent="0.2">
      <c r="A102" s="3"/>
      <c r="B102" s="3"/>
      <c r="C102" s="3"/>
      <c r="D102" s="3"/>
      <c r="E102" s="3"/>
      <c r="F102" s="3"/>
      <c r="G102" s="3"/>
      <c r="H102" s="3"/>
      <c r="I102" s="3"/>
      <c r="J102" s="3"/>
      <c r="K102" s="3"/>
      <c r="L102" s="3"/>
    </row>
    <row r="103" spans="1:12" ht="15.75" customHeight="1" x14ac:dyDescent="0.2">
      <c r="A103" s="3"/>
      <c r="B103" s="3"/>
      <c r="C103" s="3"/>
      <c r="D103" s="3"/>
      <c r="E103" s="3"/>
      <c r="F103" s="3"/>
      <c r="G103" s="3"/>
      <c r="H103" s="3"/>
      <c r="I103" s="3"/>
      <c r="J103" s="3"/>
      <c r="K103" s="3"/>
      <c r="L103" s="3"/>
    </row>
    <row r="104" spans="1:12" ht="15.75" customHeight="1" x14ac:dyDescent="0.2">
      <c r="A104" s="3"/>
      <c r="B104" s="3"/>
      <c r="C104" s="3"/>
      <c r="D104" s="3"/>
      <c r="E104" s="3"/>
      <c r="F104" s="3"/>
      <c r="G104" s="3"/>
      <c r="H104" s="3"/>
      <c r="I104" s="3"/>
      <c r="J104" s="3"/>
      <c r="K104" s="3"/>
      <c r="L104" s="3"/>
    </row>
    <row r="105" spans="1:12" ht="15.75" customHeight="1" x14ac:dyDescent="0.2">
      <c r="A105" s="3"/>
      <c r="B105" s="3"/>
      <c r="C105" s="3"/>
      <c r="D105" s="3"/>
      <c r="E105" s="3"/>
      <c r="F105" s="3"/>
      <c r="G105" s="3"/>
      <c r="H105" s="3"/>
      <c r="I105" s="3"/>
      <c r="J105" s="3"/>
      <c r="K105" s="3"/>
      <c r="L105" s="3"/>
    </row>
    <row r="106" spans="1:12" ht="15.75" customHeight="1" x14ac:dyDescent="0.2">
      <c r="A106" s="3"/>
      <c r="B106" s="3"/>
      <c r="C106" s="3"/>
      <c r="D106" s="3"/>
      <c r="E106" s="3"/>
      <c r="F106" s="3"/>
      <c r="G106" s="3"/>
      <c r="H106" s="3"/>
      <c r="I106" s="3"/>
      <c r="J106" s="3"/>
      <c r="K106" s="3"/>
      <c r="L106" s="3"/>
    </row>
    <row r="107" spans="1:12" ht="15.75" customHeight="1" x14ac:dyDescent="0.2">
      <c r="A107" s="3"/>
      <c r="B107" s="3"/>
      <c r="C107" s="3"/>
      <c r="D107" s="3"/>
      <c r="E107" s="3"/>
      <c r="F107" s="3"/>
      <c r="G107" s="3"/>
      <c r="H107" s="3"/>
      <c r="I107" s="3"/>
      <c r="J107" s="3"/>
      <c r="K107" s="3"/>
      <c r="L107" s="3"/>
    </row>
    <row r="108" spans="1:12" ht="15.75" customHeight="1" x14ac:dyDescent="0.2">
      <c r="A108" s="3"/>
      <c r="B108" s="3"/>
      <c r="C108" s="3"/>
      <c r="D108" s="3"/>
      <c r="E108" s="3"/>
      <c r="F108" s="3"/>
      <c r="G108" s="3"/>
      <c r="H108" s="3"/>
      <c r="I108" s="3"/>
      <c r="J108" s="3"/>
      <c r="K108" s="3"/>
      <c r="L108" s="3"/>
    </row>
    <row r="109" spans="1:12" ht="15.75" customHeight="1" x14ac:dyDescent="0.2">
      <c r="A109" s="3"/>
      <c r="B109" s="3"/>
      <c r="C109" s="3"/>
      <c r="D109" s="3"/>
      <c r="E109" s="3"/>
      <c r="F109" s="3"/>
      <c r="G109" s="3"/>
      <c r="H109" s="3"/>
      <c r="I109" s="3"/>
      <c r="J109" s="3"/>
      <c r="K109" s="3"/>
      <c r="L109" s="3"/>
    </row>
    <row r="110" spans="1:12" ht="15.75" customHeight="1" x14ac:dyDescent="0.2">
      <c r="A110" s="3"/>
      <c r="B110" s="3"/>
      <c r="C110" s="3"/>
      <c r="D110" s="3"/>
      <c r="E110" s="3"/>
      <c r="F110" s="3"/>
      <c r="G110" s="3"/>
      <c r="H110" s="3"/>
      <c r="I110" s="3"/>
      <c r="J110" s="3"/>
      <c r="K110" s="3"/>
      <c r="L110" s="3"/>
    </row>
    <row r="111" spans="1:12" ht="15.75" customHeight="1" x14ac:dyDescent="0.2">
      <c r="A111" s="3"/>
      <c r="B111" s="3"/>
      <c r="C111" s="3"/>
      <c r="D111" s="3"/>
      <c r="E111" s="3"/>
      <c r="F111" s="3"/>
      <c r="G111" s="3"/>
      <c r="H111" s="3"/>
      <c r="I111" s="3"/>
      <c r="J111" s="3"/>
      <c r="K111" s="3"/>
      <c r="L111" s="3"/>
    </row>
    <row r="112" spans="1:12" ht="15.75" customHeight="1" x14ac:dyDescent="0.2">
      <c r="A112" s="3"/>
      <c r="B112" s="3"/>
      <c r="C112" s="3"/>
      <c r="D112" s="3"/>
      <c r="E112" s="3"/>
      <c r="F112" s="3"/>
      <c r="G112" s="3"/>
      <c r="H112" s="3"/>
      <c r="I112" s="3"/>
      <c r="J112" s="3"/>
      <c r="K112" s="3"/>
      <c r="L112" s="3"/>
    </row>
    <row r="113" spans="1:12" ht="15.75" customHeight="1" x14ac:dyDescent="0.2">
      <c r="A113" s="3"/>
      <c r="B113" s="3"/>
      <c r="C113" s="3"/>
      <c r="D113" s="3"/>
      <c r="E113" s="3"/>
      <c r="F113" s="3"/>
      <c r="G113" s="3"/>
      <c r="H113" s="3"/>
      <c r="I113" s="3"/>
      <c r="J113" s="3"/>
      <c r="K113" s="3"/>
      <c r="L113" s="3"/>
    </row>
    <row r="114" spans="1:12" ht="15.75" customHeight="1" x14ac:dyDescent="0.2">
      <c r="A114" s="3"/>
      <c r="B114" s="3"/>
      <c r="C114" s="3"/>
      <c r="D114" s="3"/>
      <c r="E114" s="3"/>
      <c r="F114" s="3"/>
      <c r="G114" s="3"/>
      <c r="H114" s="3"/>
      <c r="I114" s="3"/>
      <c r="J114" s="3"/>
      <c r="K114" s="3"/>
      <c r="L114" s="3"/>
    </row>
    <row r="115" spans="1:12" ht="15.75" customHeight="1" x14ac:dyDescent="0.2">
      <c r="A115" s="3"/>
      <c r="B115" s="3"/>
      <c r="C115" s="3"/>
      <c r="D115" s="3"/>
      <c r="E115" s="3"/>
      <c r="F115" s="3"/>
      <c r="G115" s="3"/>
      <c r="H115" s="3"/>
      <c r="I115" s="3"/>
      <c r="J115" s="3"/>
      <c r="K115" s="3"/>
      <c r="L115" s="3"/>
    </row>
    <row r="116" spans="1:12" ht="15.75" customHeight="1" x14ac:dyDescent="0.2">
      <c r="A116" s="3"/>
      <c r="B116" s="3"/>
      <c r="C116" s="3"/>
      <c r="D116" s="3"/>
      <c r="E116" s="3"/>
      <c r="F116" s="3"/>
      <c r="G116" s="3"/>
      <c r="H116" s="3"/>
      <c r="I116" s="3"/>
      <c r="J116" s="3"/>
      <c r="K116" s="3"/>
      <c r="L116" s="3"/>
    </row>
    <row r="117" spans="1:12" ht="15.75" customHeight="1" x14ac:dyDescent="0.2">
      <c r="A117" s="3"/>
      <c r="B117" s="3"/>
      <c r="C117" s="3"/>
      <c r="D117" s="3"/>
      <c r="E117" s="3"/>
      <c r="F117" s="3"/>
      <c r="G117" s="3"/>
      <c r="H117" s="3"/>
      <c r="I117" s="3"/>
      <c r="J117" s="3"/>
      <c r="K117" s="3"/>
      <c r="L117" s="3"/>
    </row>
    <row r="118" spans="1:12" ht="15.75" customHeight="1" x14ac:dyDescent="0.2">
      <c r="A118" s="3"/>
      <c r="B118" s="3"/>
      <c r="C118" s="3"/>
      <c r="D118" s="3"/>
      <c r="E118" s="3"/>
      <c r="F118" s="3"/>
      <c r="G118" s="3"/>
      <c r="H118" s="3"/>
      <c r="I118" s="3"/>
      <c r="J118" s="3"/>
      <c r="K118" s="3"/>
      <c r="L118" s="3"/>
    </row>
    <row r="119" spans="1:12" ht="15.75" customHeight="1" x14ac:dyDescent="0.2">
      <c r="A119" s="3"/>
      <c r="B119" s="3"/>
      <c r="C119" s="3"/>
      <c r="D119" s="3"/>
      <c r="E119" s="3"/>
      <c r="F119" s="3"/>
      <c r="G119" s="3"/>
      <c r="H119" s="3"/>
      <c r="I119" s="3"/>
      <c r="J119" s="3"/>
      <c r="K119" s="3"/>
      <c r="L119" s="3"/>
    </row>
    <row r="120" spans="1:12" ht="15.75" customHeight="1" x14ac:dyDescent="0.2">
      <c r="A120" s="3"/>
      <c r="B120" s="3"/>
      <c r="C120" s="3"/>
      <c r="D120" s="3"/>
      <c r="E120" s="3"/>
      <c r="F120" s="3"/>
      <c r="G120" s="3"/>
      <c r="H120" s="3"/>
      <c r="I120" s="3"/>
      <c r="J120" s="3"/>
      <c r="K120" s="3"/>
      <c r="L120" s="3"/>
    </row>
    <row r="121" spans="1:12" ht="15.75" customHeight="1" x14ac:dyDescent="0.2">
      <c r="A121" s="3"/>
      <c r="B121" s="3"/>
      <c r="C121" s="3"/>
      <c r="D121" s="3"/>
      <c r="E121" s="3"/>
      <c r="F121" s="3"/>
      <c r="G121" s="3"/>
      <c r="H121" s="3"/>
      <c r="I121" s="3"/>
      <c r="J121" s="3"/>
      <c r="K121" s="3"/>
      <c r="L121" s="3"/>
    </row>
    <row r="122" spans="1:12" ht="15.75" customHeight="1" x14ac:dyDescent="0.2">
      <c r="A122" s="3"/>
      <c r="B122" s="3"/>
      <c r="C122" s="3"/>
      <c r="D122" s="3"/>
      <c r="E122" s="3"/>
      <c r="F122" s="3"/>
      <c r="G122" s="3"/>
      <c r="H122" s="3"/>
      <c r="I122" s="3"/>
      <c r="J122" s="3"/>
      <c r="K122" s="3"/>
      <c r="L122" s="3"/>
    </row>
    <row r="123" spans="1:12" ht="15.75" customHeight="1" x14ac:dyDescent="0.2">
      <c r="A123" s="3"/>
      <c r="B123" s="3"/>
      <c r="C123" s="3"/>
      <c r="D123" s="3"/>
      <c r="E123" s="3"/>
      <c r="F123" s="3"/>
      <c r="G123" s="3"/>
      <c r="H123" s="3"/>
      <c r="I123" s="3"/>
      <c r="J123" s="3"/>
      <c r="K123" s="3"/>
      <c r="L123" s="3"/>
    </row>
    <row r="124" spans="1:12" ht="15.75" customHeight="1" x14ac:dyDescent="0.2">
      <c r="A124" s="3"/>
      <c r="B124" s="3"/>
      <c r="C124" s="3"/>
      <c r="D124" s="3"/>
      <c r="E124" s="3"/>
      <c r="F124" s="3"/>
      <c r="G124" s="3"/>
      <c r="H124" s="3"/>
      <c r="I124" s="3"/>
      <c r="J124" s="3"/>
      <c r="K124" s="3"/>
      <c r="L124" s="3"/>
    </row>
    <row r="125" spans="1:12" ht="15.75" customHeight="1" x14ac:dyDescent="0.2">
      <c r="A125" s="3"/>
      <c r="B125" s="3"/>
      <c r="C125" s="3"/>
      <c r="D125" s="3"/>
      <c r="E125" s="3"/>
      <c r="F125" s="3"/>
      <c r="G125" s="3"/>
      <c r="H125" s="3"/>
      <c r="I125" s="3"/>
      <c r="J125" s="3"/>
      <c r="K125" s="3"/>
      <c r="L125" s="3"/>
    </row>
    <row r="126" spans="1:12" ht="15.75" customHeight="1" x14ac:dyDescent="0.2">
      <c r="A126" s="3"/>
      <c r="B126" s="3"/>
      <c r="C126" s="3"/>
      <c r="D126" s="3"/>
      <c r="E126" s="3"/>
      <c r="F126" s="3"/>
      <c r="G126" s="3"/>
      <c r="H126" s="3"/>
      <c r="I126" s="3"/>
      <c r="J126" s="3"/>
      <c r="K126" s="3"/>
      <c r="L126" s="3"/>
    </row>
    <row r="127" spans="1:12" ht="15.75" customHeight="1" x14ac:dyDescent="0.2">
      <c r="A127" s="3"/>
      <c r="B127" s="3"/>
      <c r="C127" s="3"/>
      <c r="D127" s="3"/>
      <c r="E127" s="3"/>
      <c r="F127" s="3"/>
      <c r="G127" s="3"/>
      <c r="H127" s="3"/>
      <c r="I127" s="3"/>
      <c r="J127" s="3"/>
      <c r="K127" s="3"/>
      <c r="L127" s="3"/>
    </row>
    <row r="128" spans="1:12" ht="15.75" customHeight="1" x14ac:dyDescent="0.2">
      <c r="A128" s="3"/>
      <c r="B128" s="3"/>
      <c r="C128" s="3"/>
      <c r="D128" s="3"/>
      <c r="E128" s="3"/>
      <c r="F128" s="3"/>
      <c r="G128" s="3"/>
      <c r="H128" s="3"/>
      <c r="I128" s="3"/>
      <c r="J128" s="3"/>
      <c r="K128" s="3"/>
      <c r="L128" s="3"/>
    </row>
  </sheetData>
  <mergeCells count="23">
    <mergeCell ref="A5:L5"/>
    <mergeCell ref="A6:L6"/>
    <mergeCell ref="A33:L33"/>
    <mergeCell ref="A21:J21"/>
    <mergeCell ref="A19:K19"/>
    <mergeCell ref="A18:K18"/>
    <mergeCell ref="A17:L17"/>
    <mergeCell ref="A13:K13"/>
    <mergeCell ref="A20:K20"/>
    <mergeCell ref="A22:K22"/>
    <mergeCell ref="A24:K24"/>
    <mergeCell ref="A25:K25"/>
    <mergeCell ref="A27:K27"/>
    <mergeCell ref="A26:K26"/>
    <mergeCell ref="A28:K28"/>
    <mergeCell ref="A29:K29"/>
    <mergeCell ref="A30:K30"/>
    <mergeCell ref="A31:K31"/>
    <mergeCell ref="B38:L38"/>
    <mergeCell ref="B39:L39"/>
    <mergeCell ref="B35:L35"/>
    <mergeCell ref="B36:L36"/>
    <mergeCell ref="B37:L37"/>
  </mergeCells>
  <pageMargins left="0.7" right="0.7" top="0.75" bottom="0.75"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18"/>
  <sheetViews>
    <sheetView zoomScaleNormal="100" workbookViewId="0">
      <selection activeCell="C13" sqref="C13"/>
    </sheetView>
  </sheetViews>
  <sheetFormatPr baseColWidth="10" defaultColWidth="11.42578125" defaultRowHeight="14.25" x14ac:dyDescent="0.2"/>
  <cols>
    <col min="1" max="1" width="15.7109375" style="26" customWidth="1"/>
    <col min="2" max="2" width="45.42578125" style="26" customWidth="1"/>
    <col min="3" max="3" width="44.42578125" style="26" customWidth="1"/>
    <col min="4" max="4" width="40.7109375" style="26" customWidth="1"/>
    <col min="5" max="16384" width="11.42578125" style="26"/>
  </cols>
  <sheetData>
    <row r="2" spans="1:4" ht="203.25" customHeight="1" x14ac:dyDescent="0.2">
      <c r="A2" s="27"/>
      <c r="B2" s="27"/>
      <c r="C2" s="27"/>
      <c r="D2" s="27"/>
    </row>
    <row r="3" spans="1:4" ht="15" thickBot="1" x14ac:dyDescent="0.25"/>
    <row r="4" spans="1:4" ht="15" x14ac:dyDescent="0.2">
      <c r="A4" s="28" t="s">
        <v>130</v>
      </c>
      <c r="B4" s="29" t="s">
        <v>131</v>
      </c>
      <c r="C4" s="29" t="s">
        <v>132</v>
      </c>
      <c r="D4" s="30" t="s">
        <v>133</v>
      </c>
    </row>
    <row r="5" spans="1:4" ht="14.25" customHeight="1" x14ac:dyDescent="0.2">
      <c r="A5" s="32" t="s">
        <v>134</v>
      </c>
      <c r="B5" s="39">
        <v>19</v>
      </c>
      <c r="C5" s="39">
        <v>0</v>
      </c>
      <c r="D5" s="33">
        <f>C5/B5</f>
        <v>0</v>
      </c>
    </row>
    <row r="6" spans="1:4" x14ac:dyDescent="0.2">
      <c r="A6" s="32" t="s">
        <v>135</v>
      </c>
      <c r="B6" s="39">
        <v>49</v>
      </c>
      <c r="C6" s="39">
        <v>29</v>
      </c>
      <c r="D6" s="33">
        <f t="shared" ref="D6:D17" si="0">C6/B6</f>
        <v>0.59183673469387754</v>
      </c>
    </row>
    <row r="7" spans="1:4" x14ac:dyDescent="0.2">
      <c r="A7" s="32" t="s">
        <v>136</v>
      </c>
      <c r="B7" s="39">
        <v>76</v>
      </c>
      <c r="C7" s="39">
        <v>56</v>
      </c>
      <c r="D7" s="33">
        <f t="shared" si="0"/>
        <v>0.73684210526315785</v>
      </c>
    </row>
    <row r="8" spans="1:4" x14ac:dyDescent="0.2">
      <c r="A8" s="32" t="s">
        <v>137</v>
      </c>
      <c r="B8" s="39">
        <v>98</v>
      </c>
      <c r="C8" s="39">
        <v>78</v>
      </c>
      <c r="D8" s="33">
        <f t="shared" si="0"/>
        <v>0.79591836734693877</v>
      </c>
    </row>
    <row r="9" spans="1:4" ht="14.25" customHeight="1" x14ac:dyDescent="0.2">
      <c r="A9" s="34" t="s">
        <v>138</v>
      </c>
      <c r="B9" s="40">
        <v>128</v>
      </c>
      <c r="C9" s="40">
        <v>97</v>
      </c>
      <c r="D9" s="33">
        <f t="shared" si="0"/>
        <v>0.7578125</v>
      </c>
    </row>
    <row r="10" spans="1:4" x14ac:dyDescent="0.2">
      <c r="A10" s="34" t="s">
        <v>139</v>
      </c>
      <c r="B10" s="40">
        <v>158</v>
      </c>
      <c r="C10" s="40">
        <v>134</v>
      </c>
      <c r="D10" s="33">
        <f t="shared" si="0"/>
        <v>0.84810126582278478</v>
      </c>
    </row>
    <row r="11" spans="1:4" x14ac:dyDescent="0.2">
      <c r="A11" s="34" t="s">
        <v>140</v>
      </c>
      <c r="B11" s="40">
        <v>179</v>
      </c>
      <c r="C11" s="40">
        <v>157</v>
      </c>
      <c r="D11" s="33">
        <f t="shared" si="0"/>
        <v>0.87709497206703912</v>
      </c>
    </row>
    <row r="12" spans="1:4" x14ac:dyDescent="0.2">
      <c r="A12" s="34" t="s">
        <v>141</v>
      </c>
      <c r="B12" s="40">
        <v>206</v>
      </c>
      <c r="C12" s="40">
        <v>168</v>
      </c>
      <c r="D12" s="33">
        <f t="shared" si="0"/>
        <v>0.81553398058252424</v>
      </c>
    </row>
    <row r="13" spans="1:4" x14ac:dyDescent="0.2">
      <c r="A13" s="34" t="s">
        <v>142</v>
      </c>
      <c r="B13" s="40"/>
      <c r="C13" s="40"/>
      <c r="D13" s="33" t="e">
        <f t="shared" si="0"/>
        <v>#DIV/0!</v>
      </c>
    </row>
    <row r="14" spans="1:4" ht="14.25" customHeight="1" x14ac:dyDescent="0.2">
      <c r="A14" s="32" t="s">
        <v>143</v>
      </c>
      <c r="B14" s="39"/>
      <c r="C14" s="39"/>
      <c r="D14" s="33" t="e">
        <f t="shared" si="0"/>
        <v>#DIV/0!</v>
      </c>
    </row>
    <row r="15" spans="1:4" x14ac:dyDescent="0.2">
      <c r="A15" s="32" t="s">
        <v>144</v>
      </c>
      <c r="B15" s="39"/>
      <c r="C15" s="39"/>
      <c r="D15" s="33" t="e">
        <f t="shared" si="0"/>
        <v>#DIV/0!</v>
      </c>
    </row>
    <row r="16" spans="1:4" x14ac:dyDescent="0.2">
      <c r="A16" s="32" t="s">
        <v>145</v>
      </c>
      <c r="B16" s="39"/>
      <c r="C16" s="39"/>
      <c r="D16" s="33" t="e">
        <f t="shared" si="0"/>
        <v>#DIV/0!</v>
      </c>
    </row>
    <row r="17" spans="1:4" ht="15" thickBot="1" x14ac:dyDescent="0.25">
      <c r="A17" s="35" t="s">
        <v>146</v>
      </c>
      <c r="B17" s="41"/>
      <c r="C17" s="41"/>
      <c r="D17" s="33" t="e">
        <f t="shared" si="0"/>
        <v>#DIV/0!</v>
      </c>
    </row>
    <row r="18" spans="1:4" ht="15.75" thickBot="1" x14ac:dyDescent="0.25">
      <c r="A18" s="36" t="s">
        <v>147</v>
      </c>
      <c r="B18" s="36">
        <v>206</v>
      </c>
      <c r="C18" s="36">
        <v>167</v>
      </c>
      <c r="D18" s="37">
        <f t="shared" ref="D18" si="1">C18/B18</f>
        <v>0.81067961165048541</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8"/>
  <sheetViews>
    <sheetView workbookViewId="0">
      <selection activeCell="C1" sqref="C1:D39"/>
    </sheetView>
  </sheetViews>
  <sheetFormatPr baseColWidth="10" defaultRowHeight="12.75" x14ac:dyDescent="0.2"/>
  <cols>
    <col min="1" max="1" width="34" customWidth="1"/>
    <col min="2" max="2" width="46" bestFit="1" customWidth="1"/>
    <col min="3" max="3" width="56.85546875" bestFit="1" customWidth="1"/>
  </cols>
  <sheetData>
    <row r="1" spans="1:4" x14ac:dyDescent="0.2">
      <c r="A1" t="s">
        <v>63</v>
      </c>
      <c r="B1" t="s">
        <v>65</v>
      </c>
      <c r="C1" t="s">
        <v>81</v>
      </c>
    </row>
    <row r="2" spans="1:4" x14ac:dyDescent="0.2">
      <c r="A2" t="s">
        <v>64</v>
      </c>
      <c r="B2" t="s">
        <v>4</v>
      </c>
      <c r="C2" t="s">
        <v>9</v>
      </c>
      <c r="D2" s="2" t="s">
        <v>96</v>
      </c>
    </row>
    <row r="3" spans="1:4" x14ac:dyDescent="0.2">
      <c r="A3" t="s">
        <v>66</v>
      </c>
      <c r="B3" t="s">
        <v>68</v>
      </c>
      <c r="C3" t="s">
        <v>82</v>
      </c>
      <c r="D3" s="2" t="s">
        <v>96</v>
      </c>
    </row>
    <row r="4" spans="1:4" x14ac:dyDescent="0.2">
      <c r="A4" t="s">
        <v>66</v>
      </c>
      <c r="B4" t="s">
        <v>69</v>
      </c>
      <c r="C4" t="s">
        <v>58</v>
      </c>
      <c r="D4" s="2" t="s">
        <v>97</v>
      </c>
    </row>
    <row r="5" spans="1:4" x14ac:dyDescent="0.2">
      <c r="A5" t="s">
        <v>67</v>
      </c>
      <c r="B5" t="s">
        <v>70</v>
      </c>
      <c r="C5" t="s">
        <v>12</v>
      </c>
      <c r="D5" s="2" t="s">
        <v>97</v>
      </c>
    </row>
    <row r="6" spans="1:4" x14ac:dyDescent="0.2">
      <c r="A6" t="s">
        <v>67</v>
      </c>
      <c r="B6" t="s">
        <v>71</v>
      </c>
      <c r="C6" t="s">
        <v>23</v>
      </c>
      <c r="D6" s="2" t="s">
        <v>97</v>
      </c>
    </row>
    <row r="7" spans="1:4" x14ac:dyDescent="0.2">
      <c r="A7" t="s">
        <v>67</v>
      </c>
      <c r="B7" t="s">
        <v>72</v>
      </c>
      <c r="C7" t="s">
        <v>19</v>
      </c>
      <c r="D7" s="2" t="s">
        <v>97</v>
      </c>
    </row>
    <row r="8" spans="1:4" x14ac:dyDescent="0.2">
      <c r="A8" t="s">
        <v>67</v>
      </c>
      <c r="B8" t="s">
        <v>73</v>
      </c>
      <c r="C8" t="s">
        <v>76</v>
      </c>
      <c r="D8" s="2" t="s">
        <v>96</v>
      </c>
    </row>
    <row r="9" spans="1:4" x14ac:dyDescent="0.2">
      <c r="A9" t="s">
        <v>67</v>
      </c>
      <c r="B9" t="s">
        <v>74</v>
      </c>
      <c r="C9" t="s">
        <v>77</v>
      </c>
      <c r="D9" s="2" t="s">
        <v>96</v>
      </c>
    </row>
    <row r="10" spans="1:4" x14ac:dyDescent="0.2">
      <c r="A10" t="s">
        <v>67</v>
      </c>
      <c r="B10" t="s">
        <v>75</v>
      </c>
      <c r="C10" t="s">
        <v>16</v>
      </c>
      <c r="D10" s="2" t="s">
        <v>96</v>
      </c>
    </row>
    <row r="11" spans="1:4" x14ac:dyDescent="0.2">
      <c r="A11" t="s">
        <v>67</v>
      </c>
      <c r="B11" t="s">
        <v>76</v>
      </c>
      <c r="C11" t="s">
        <v>15</v>
      </c>
      <c r="D11" s="2" t="s">
        <v>96</v>
      </c>
    </row>
    <row r="12" spans="1:4" x14ac:dyDescent="0.2">
      <c r="A12" t="s">
        <v>67</v>
      </c>
      <c r="B12" t="s">
        <v>77</v>
      </c>
      <c r="C12" t="s">
        <v>8</v>
      </c>
      <c r="D12" s="2" t="s">
        <v>96</v>
      </c>
    </row>
    <row r="13" spans="1:4" x14ac:dyDescent="0.2">
      <c r="A13" t="s">
        <v>67</v>
      </c>
      <c r="B13" t="s">
        <v>16</v>
      </c>
      <c r="C13" t="s">
        <v>83</v>
      </c>
      <c r="D13" s="2" t="s">
        <v>96</v>
      </c>
    </row>
    <row r="14" spans="1:4" x14ac:dyDescent="0.2">
      <c r="A14" t="s">
        <v>67</v>
      </c>
      <c r="B14" t="s">
        <v>78</v>
      </c>
      <c r="C14" t="s">
        <v>17</v>
      </c>
      <c r="D14" s="2" t="s">
        <v>96</v>
      </c>
    </row>
    <row r="15" spans="1:4" x14ac:dyDescent="0.2">
      <c r="A15" t="s">
        <v>67</v>
      </c>
      <c r="B15" t="s">
        <v>79</v>
      </c>
      <c r="C15" t="s">
        <v>14</v>
      </c>
      <c r="D15" s="2" t="s">
        <v>98</v>
      </c>
    </row>
    <row r="16" spans="1:4" x14ac:dyDescent="0.2">
      <c r="A16" t="s">
        <v>67</v>
      </c>
      <c r="B16" t="s">
        <v>80</v>
      </c>
      <c r="C16" t="s">
        <v>13</v>
      </c>
      <c r="D16" s="2" t="s">
        <v>96</v>
      </c>
    </row>
    <row r="17" spans="3:4" x14ac:dyDescent="0.2">
      <c r="C17" s="2" t="s">
        <v>20</v>
      </c>
      <c r="D17" s="2" t="s">
        <v>96</v>
      </c>
    </row>
    <row r="18" spans="3:4" x14ac:dyDescent="0.2">
      <c r="C18" t="s">
        <v>59</v>
      </c>
      <c r="D18" s="2" t="s">
        <v>96</v>
      </c>
    </row>
    <row r="19" spans="3:4" x14ac:dyDescent="0.2">
      <c r="C19" t="s">
        <v>84</v>
      </c>
      <c r="D19" s="2" t="s">
        <v>96</v>
      </c>
    </row>
    <row r="20" spans="3:4" x14ac:dyDescent="0.2">
      <c r="C20" t="s">
        <v>4</v>
      </c>
      <c r="D20" s="2" t="s">
        <v>99</v>
      </c>
    </row>
    <row r="21" spans="3:4" x14ac:dyDescent="0.2">
      <c r="C21" t="s">
        <v>85</v>
      </c>
      <c r="D21" s="2" t="s">
        <v>100</v>
      </c>
    </row>
    <row r="22" spans="3:4" x14ac:dyDescent="0.2">
      <c r="C22" t="s">
        <v>86</v>
      </c>
      <c r="D22" s="2" t="s">
        <v>100</v>
      </c>
    </row>
    <row r="23" spans="3:4" x14ac:dyDescent="0.2">
      <c r="C23" t="s">
        <v>22</v>
      </c>
      <c r="D23" s="2" t="s">
        <v>100</v>
      </c>
    </row>
    <row r="24" spans="3:4" x14ac:dyDescent="0.2">
      <c r="C24" t="s">
        <v>21</v>
      </c>
      <c r="D24" s="2" t="s">
        <v>100</v>
      </c>
    </row>
    <row r="25" spans="3:4" x14ac:dyDescent="0.2">
      <c r="C25" t="s">
        <v>87</v>
      </c>
      <c r="D25" s="2" t="s">
        <v>100</v>
      </c>
    </row>
    <row r="26" spans="3:4" x14ac:dyDescent="0.2">
      <c r="C26" t="s">
        <v>11</v>
      </c>
      <c r="D26" s="2" t="s">
        <v>100</v>
      </c>
    </row>
    <row r="27" spans="3:4" x14ac:dyDescent="0.2">
      <c r="C27" t="s">
        <v>18</v>
      </c>
      <c r="D27" s="2" t="s">
        <v>100</v>
      </c>
    </row>
    <row r="28" spans="3:4" x14ac:dyDescent="0.2">
      <c r="C28" t="s">
        <v>7</v>
      </c>
      <c r="D28" s="2" t="s">
        <v>100</v>
      </c>
    </row>
    <row r="29" spans="3:4" x14ac:dyDescent="0.2">
      <c r="C29" t="s">
        <v>88</v>
      </c>
      <c r="D29" s="2" t="s">
        <v>100</v>
      </c>
    </row>
    <row r="30" spans="3:4" x14ac:dyDescent="0.2">
      <c r="C30" t="s">
        <v>89</v>
      </c>
      <c r="D30" s="2" t="s">
        <v>100</v>
      </c>
    </row>
    <row r="31" spans="3:4" x14ac:dyDescent="0.2">
      <c r="C31" t="s">
        <v>90</v>
      </c>
      <c r="D31" s="2" t="s">
        <v>100</v>
      </c>
    </row>
    <row r="32" spans="3:4" x14ac:dyDescent="0.2">
      <c r="C32" t="s">
        <v>60</v>
      </c>
      <c r="D32" s="2" t="s">
        <v>100</v>
      </c>
    </row>
    <row r="33" spans="3:4" x14ac:dyDescent="0.2">
      <c r="C33" t="s">
        <v>91</v>
      </c>
      <c r="D33" s="2" t="s">
        <v>100</v>
      </c>
    </row>
    <row r="34" spans="3:4" x14ac:dyDescent="0.2">
      <c r="C34" t="s">
        <v>92</v>
      </c>
      <c r="D34" s="2" t="s">
        <v>100</v>
      </c>
    </row>
    <row r="35" spans="3:4" x14ac:dyDescent="0.2">
      <c r="C35" t="s">
        <v>57</v>
      </c>
      <c r="D35" s="2" t="s">
        <v>100</v>
      </c>
    </row>
    <row r="36" spans="3:4" x14ac:dyDescent="0.2">
      <c r="C36" t="s">
        <v>93</v>
      </c>
      <c r="D36" s="2" t="s">
        <v>97</v>
      </c>
    </row>
    <row r="37" spans="3:4" x14ac:dyDescent="0.2">
      <c r="C37" t="s">
        <v>94</v>
      </c>
      <c r="D37" s="2" t="s">
        <v>100</v>
      </c>
    </row>
    <row r="38" spans="3:4" x14ac:dyDescent="0.2">
      <c r="C38" t="s">
        <v>95</v>
      </c>
      <c r="D38" s="2" t="s">
        <v>100</v>
      </c>
    </row>
  </sheetData>
  <autoFilter ref="A1:D38" xr:uid="{00000000-0009-0000-0000-000007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JULIO MV</vt:lpstr>
      <vt:lpstr>TABLA DE HOMOLOGA MV</vt:lpstr>
      <vt:lpstr>ACERCA DEL INDICADOR</vt:lpstr>
      <vt:lpstr>Reporte</vt:lpstr>
      <vt:lpstr>Hoja2</vt:lpstr>
      <vt:lpstr>'ACERCA DEL INDICADOR'!Área_de_impresión</vt:lpstr>
      <vt:lpstr>'JULIO MV'!Área_de_impresión</vt:lpstr>
      <vt:lpstr>'JULIO MV'!Títulos_a_imprimir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Gabrielli, Fabiola</dc:creator>
  <cp:lastModifiedBy>Gabrielli, Fabiola</cp:lastModifiedBy>
  <cp:lastPrinted>2022-08-01T21:11:10Z</cp:lastPrinted>
  <dcterms:created xsi:type="dcterms:W3CDTF">2020-10-05T11:43:01Z</dcterms:created>
  <dcterms:modified xsi:type="dcterms:W3CDTF">2022-08-03T19:13:24Z</dcterms:modified>
</cp:coreProperties>
</file>