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Unidades compartidas\Área de Gestión Estratégica\1.- INSTRUMENTOS DE GESTIÓN\SGC\SIAC\Ejercicios Metodológicos\"/>
    </mc:Choice>
  </mc:AlternateContent>
  <xr:revisionPtr revIDLastSave="0" documentId="13_ncr:1_{D3216B02-92E2-4938-B565-CD8FA48DDBD6}" xr6:coauthVersionLast="47" xr6:coauthVersionMax="47" xr10:uidLastSave="{00000000-0000-0000-0000-000000000000}"/>
  <bookViews>
    <workbookView xWindow="23880" yWindow="-120" windowWidth="29040" windowHeight="15840" tabRatio="890" xr2:uid="{00000000-000D-0000-FFFF-FFFF00000000}"/>
  </bookViews>
  <sheets>
    <sheet name="Tabla de Homologación" sheetId="3" r:id="rId1"/>
    <sheet name="Reclamos Acumulados por mes" sheetId="2" r:id="rId2"/>
    <sheet name="Reclamos Consolidados" sheetId="1" r:id="rId3"/>
    <sheet name="Respuesta Resolutiva"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2" l="1"/>
  <c r="E3" i="2"/>
</calcChain>
</file>

<file path=xl/sharedStrings.xml><?xml version="1.0" encoding="utf-8"?>
<sst xmlns="http://schemas.openxmlformats.org/spreadsheetml/2006/main" count="95" uniqueCount="61">
  <si>
    <t>Estado del Reclamo</t>
  </si>
  <si>
    <t>Respondido</t>
  </si>
  <si>
    <t>MES</t>
  </si>
  <si>
    <t>NÚMERO DE RECLAMOS AL AÑO T</t>
  </si>
  <si>
    <t>NÚMERO DE RESPUESTAS EN EL AÑO T</t>
  </si>
  <si>
    <t>% DE RECLAMOS RESPONDIDO AL AÑO T (POR MES)</t>
  </si>
  <si>
    <t>ENERO</t>
  </si>
  <si>
    <t>FEBRERO</t>
  </si>
  <si>
    <t>MARZO</t>
  </si>
  <si>
    <t>ABRIL</t>
  </si>
  <si>
    <t>MAYO</t>
  </si>
  <si>
    <t>JUNIO</t>
  </si>
  <si>
    <t>JULIO</t>
  </si>
  <si>
    <t>TOTALES</t>
  </si>
  <si>
    <t>AGOSTO</t>
  </si>
  <si>
    <t>SEPTIEMBRE</t>
  </si>
  <si>
    <t>OCTUBRE</t>
  </si>
  <si>
    <t>NOVIEMBRE</t>
  </si>
  <si>
    <t>Nombre original</t>
  </si>
  <si>
    <t>COLUMNA D</t>
  </si>
  <si>
    <t>DICIEMBRE</t>
  </si>
  <si>
    <t>COLUMNA F *</t>
  </si>
  <si>
    <t>COLUMNA B</t>
  </si>
  <si>
    <t>COLUMNA C *</t>
  </si>
  <si>
    <t>COLUMNA E</t>
  </si>
  <si>
    <t>COLUMNA G *</t>
  </si>
  <si>
    <t xml:space="preserve">* Columna se incorpora manualmente según lo indicado en la Guía Metodologíca, dado a que no se encuentra en nuestro sistema de registro </t>
  </si>
  <si>
    <t>Código único de identificación (ID) del reclamo</t>
  </si>
  <si>
    <t>N° de oficio o identificación del documento en que se contiene la respuesta</t>
  </si>
  <si>
    <t>Producto</t>
  </si>
  <si>
    <t>Actuaciones, Atenciones y Productos (bien/servicio) que aplica</t>
  </si>
  <si>
    <t>Fecha de respuesta</t>
  </si>
  <si>
    <t>Respuesta resolutiva</t>
  </si>
  <si>
    <t>La aplicación específica del requisito técnico se lleva a cabo de la siguiente manera:
La Encargada OIRS Institucional recepciona el reclamo, establece si éste corresponde a la Comisión Nacional de Riego (CNR) o a otra Institución. En caso de que corresponda a CNR es derivado al Centro de Responsabilidad (CdR) competente, quienes analizan el reclamo emitiendo una respuesta de carácter resolutiva, según lo establece el decreto PMG. Posteriormente, la respuesta es enviada por el CdR a la Encargada OIRS, quien verifica el cumplimiento de los requisitos y envía la respuesta definitiva al/a usuario/a. En caso de que el reclamo sea de carácter general es respondido directamente por la Encargada OIRS, quién se asegura de dar observancia a los requisitos técnicos del PMG.
En el caso particular de los reclamos asociados al proceso concursal de la Ley 18.450 de Fomento a la Inversión Privada en Obras de Riego y Drenaje, éstos son regidos de acuerdo a lo estipulado en la ley mencionada, su reglamento y a las bases de cada concurso.</t>
  </si>
  <si>
    <t>Respondido por Sistema OIRS N°27750463</t>
  </si>
  <si>
    <t>Respondido por Sistema OIRS N°27779868</t>
  </si>
  <si>
    <t>Respondido por Sistema OIRS N°28078365</t>
  </si>
  <si>
    <t>Respondido por Sistema OIRS N°28456014</t>
  </si>
  <si>
    <t>Respondido por Sistema OIRS N°28079907</t>
  </si>
  <si>
    <t>Respondido por Sistema OIRS N°28770583</t>
  </si>
  <si>
    <t xml:space="preserve">Fecha de ingreso </t>
  </si>
  <si>
    <t>Fecha de finalización del Trámite</t>
  </si>
  <si>
    <t>Trámite ID</t>
  </si>
  <si>
    <t>Estado OIRS CNR</t>
  </si>
  <si>
    <t>Fecha de Finalización del trámite</t>
  </si>
  <si>
    <t>Homologación MV Decreto Exento N°465/2021</t>
  </si>
  <si>
    <t>Detalle columnas Medio de Verificación exigidas por el Decreto Exento Nº465/2021</t>
  </si>
  <si>
    <t>Respondido por Sistema OIRS N°27835332 / Derivado a la Municipalidad de San Pablo por correo electrónico OIRS N°27835332</t>
  </si>
  <si>
    <t xml:space="preserve">Derivado </t>
  </si>
  <si>
    <t>Respondido por Sistema OIRS N°27949871 / Derivado a la Municipalidad de los Ángeles por correo electrónico OIRS N°27949871</t>
  </si>
  <si>
    <t>Derivado</t>
  </si>
  <si>
    <t>Respondido por Sistema OIRS N°28187756/ Derivado al Hospital San José RM por correo electrónico OIRS N°28187756</t>
  </si>
  <si>
    <t>Respondido por Sistema OIRS N°28289261/ Derivado a la Superintendencia de Seguridad Social RM y a la Municpalidad de Cerro Navia RM por correo electrónico OIRS N°28289261</t>
  </si>
  <si>
    <t>Respondido por Sistema OIRS N°228388753/ Derivado a la DGA por correo electrónico OIRS N°28388753</t>
  </si>
  <si>
    <t>Respondido por Sistema OIRS N°28448084/ Derivado a la Municipalidad de Valparaíso por correo electrónico OIRS N°28448084</t>
  </si>
  <si>
    <t>Respondido por Sistema OIRS N°28532846/ Derivado al Servicio Nacional de Migraciones por correo electrónico OIRS N°28532846</t>
  </si>
  <si>
    <t>Respondido por Sistema OIRS N°28783047</t>
  </si>
  <si>
    <t>Respondido por Sistema OIRS N°28985693 / Derivado a la Seremia de Salud de la Región de Los Lagos por correo OIRS N°28985693</t>
  </si>
  <si>
    <t>En Análisis</t>
  </si>
  <si>
    <t>Fecha de Inicio del trámite</t>
  </si>
  <si>
    <r>
      <t xml:space="preserve">Observación: </t>
    </r>
    <r>
      <rPr>
        <b/>
        <sz val="10"/>
        <color theme="1"/>
        <rFont val="Calibri"/>
        <family val="2"/>
        <scheme val="minor"/>
      </rPr>
      <t xml:space="preserve">Se menciona que no existen reclamos pendientes del 2021. </t>
    </r>
    <r>
      <rPr>
        <sz val="10"/>
        <color theme="1"/>
        <rFont val="Calibri"/>
        <family val="2"/>
        <scheme val="minor"/>
      </rPr>
      <t xml:space="preserve">Por otra parte y durante los meses de enero a abril 2022, la OIRS ha recibido 8 reclamos correspondientes a la CNR, siendo respondidos solo 7. Se recibieron 8 reclamos correspondientes para otros servicios los cuales fueron todos derivados.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</si>
</sst>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font>
      <sz val="11"/>
      <color theme="1"/>
      <name val="Calibri"/>
      <family val="2"/>
      <scheme val="minor"/>
    </font>
    <font>
      <sz val="8"/>
      <name val="Calibri"/>
      <family val="2"/>
      <scheme val="minor"/>
    </font>
    <font>
      <sz val="10"/>
      <color theme="1"/>
      <name val="Calibri"/>
      <family val="2"/>
      <scheme val="minor"/>
    </font>
    <font>
      <sz val="10"/>
      <color theme="1"/>
      <name val="Arial"/>
      <family val="2"/>
    </font>
    <font>
      <sz val="11"/>
      <color theme="1"/>
      <name val="Calibri"/>
      <family val="2"/>
      <scheme val="minor"/>
    </font>
    <font>
      <sz val="10"/>
      <color theme="1"/>
      <name val="Calibri "/>
    </font>
    <font>
      <b/>
      <sz val="10"/>
      <color theme="1"/>
      <name val="Calibri "/>
    </font>
    <font>
      <sz val="10"/>
      <name val="Calibri "/>
    </font>
    <font>
      <b/>
      <sz val="10"/>
      <color theme="1"/>
      <name val="Calibri"/>
      <family val="2"/>
      <scheme val="minor"/>
    </font>
    <font>
      <sz val="10"/>
      <name val="Calibri"/>
      <family val="2"/>
      <scheme val="minor"/>
    </font>
    <font>
      <b/>
      <sz val="10"/>
      <color theme="4" tint="-0.249977111117893"/>
      <name val="Calibri"/>
      <family val="2"/>
      <scheme val="minor"/>
    </font>
    <font>
      <sz val="10"/>
      <color theme="0"/>
      <name val="Calibri "/>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59999389629810485"/>
        <bgColor theme="4" tint="0.59999389629810485"/>
      </patternFill>
    </fill>
    <fill>
      <patternFill patternType="solid">
        <fgColor theme="4" tint="0.79998168889431442"/>
        <bgColor theme="4" tint="0.59999389629810485"/>
      </patternFill>
    </fill>
    <fill>
      <patternFill patternType="solid">
        <fgColor theme="4"/>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right/>
      <top/>
      <bottom style="thick">
        <color theme="4" tint="-0.2499465926084170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9" fontId="4" fillId="0" borderId="0" applyFont="0" applyFill="0" applyBorder="0" applyAlignment="0" applyProtection="0"/>
  </cellStyleXfs>
  <cellXfs count="73">
    <xf numFmtId="0" fontId="0" fillId="0" borderId="0" xfId="0"/>
    <xf numFmtId="0" fontId="0" fillId="0" borderId="0" xfId="0" applyFont="1" applyAlignment="1">
      <alignment wrapText="1"/>
    </xf>
    <xf numFmtId="0" fontId="0" fillId="0" borderId="0" xfId="0" applyFont="1" applyAlignment="1">
      <alignment horizontal="center" vertical="center" wrapText="1"/>
    </xf>
    <xf numFmtId="0" fontId="2" fillId="0" borderId="0" xfId="0" applyFont="1" applyAlignment="1">
      <alignment wrapText="1"/>
    </xf>
    <xf numFmtId="9" fontId="0" fillId="0" borderId="0" xfId="1" applyFont="1"/>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6" fillId="2" borderId="7" xfId="0" applyFont="1" applyFill="1" applyBorder="1" applyAlignment="1">
      <alignment horizontal="center" vertical="center" wrapText="1"/>
    </xf>
    <xf numFmtId="0" fontId="7" fillId="0" borderId="7" xfId="0" applyFont="1" applyBorder="1" applyAlignment="1">
      <alignment horizontal="center" vertical="center" wrapText="1"/>
    </xf>
    <xf numFmtId="10" fontId="5" fillId="0" borderId="7" xfId="0" applyNumberFormat="1" applyFont="1" applyBorder="1" applyAlignment="1">
      <alignment horizontal="center" vertical="center" wrapText="1"/>
    </xf>
    <xf numFmtId="0" fontId="5" fillId="0" borderId="10" xfId="0" applyFont="1" applyBorder="1" applyAlignment="1">
      <alignment horizontal="center" vertical="center" wrapText="1"/>
    </xf>
    <xf numFmtId="10" fontId="5" fillId="0" borderId="11"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10" fontId="5" fillId="0" borderId="14" xfId="0" applyNumberFormat="1" applyFont="1" applyBorder="1" applyAlignment="1">
      <alignment horizontal="center" vertical="center" wrapText="1"/>
    </xf>
    <xf numFmtId="0" fontId="8" fillId="2" borderId="7" xfId="0" applyFont="1" applyFill="1" applyBorder="1" applyAlignment="1">
      <alignment horizontal="center" vertical="center"/>
    </xf>
    <xf numFmtId="0" fontId="9" fillId="0" borderId="7" xfId="0" applyFont="1" applyBorder="1" applyAlignment="1"/>
    <xf numFmtId="0" fontId="9" fillId="0" borderId="7" xfId="0" applyFont="1" applyBorder="1"/>
    <xf numFmtId="0" fontId="9" fillId="0" borderId="7" xfId="0" applyFont="1" applyBorder="1" applyAlignment="1">
      <alignment wrapText="1"/>
    </xf>
    <xf numFmtId="0" fontId="2" fillId="0" borderId="0" xfId="0" applyFont="1"/>
    <xf numFmtId="0" fontId="2" fillId="0" borderId="0" xfId="0" applyFont="1" applyFill="1" applyBorder="1" applyAlignment="1"/>
    <xf numFmtId="0" fontId="5" fillId="5" borderId="7" xfId="0" applyFont="1" applyFill="1" applyBorder="1" applyAlignment="1">
      <alignment horizontal="center" vertical="center" wrapText="1"/>
    </xf>
    <xf numFmtId="0" fontId="2" fillId="0" borderId="0" xfId="0" applyFont="1" applyAlignment="1">
      <alignment horizontal="left" vertical="center"/>
    </xf>
    <xf numFmtId="0" fontId="5" fillId="0" borderId="11" xfId="0" applyFont="1" applyBorder="1" applyAlignment="1">
      <alignment horizontal="center" vertical="center" wrapText="1"/>
    </xf>
    <xf numFmtId="0" fontId="5" fillId="0" borderId="23" xfId="0" applyFont="1" applyBorder="1" applyAlignment="1">
      <alignment horizontal="center" vertical="center" wrapText="1"/>
    </xf>
    <xf numFmtId="0" fontId="5" fillId="6" borderId="7"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12" xfId="0" applyFont="1" applyBorder="1" applyAlignment="1">
      <alignment horizontal="center" vertical="center"/>
    </xf>
    <xf numFmtId="14" fontId="5" fillId="0" borderId="7" xfId="0" applyNumberFormat="1" applyFont="1" applyBorder="1" applyAlignment="1">
      <alignment horizontal="center" vertical="center"/>
    </xf>
    <xf numFmtId="164" fontId="5" fillId="0" borderId="7" xfId="0" applyNumberFormat="1" applyFont="1" applyBorder="1" applyAlignment="1">
      <alignment horizontal="center" vertical="center"/>
    </xf>
    <xf numFmtId="0" fontId="5" fillId="5" borderId="12" xfId="0" applyFont="1" applyFill="1" applyBorder="1" applyAlignment="1">
      <alignment horizontal="center" vertical="center"/>
    </xf>
    <xf numFmtId="14" fontId="5" fillId="5" borderId="7" xfId="0" applyNumberFormat="1" applyFont="1" applyFill="1" applyBorder="1" applyAlignment="1">
      <alignment horizontal="center" vertical="center"/>
    </xf>
    <xf numFmtId="164" fontId="5" fillId="5" borderId="7" xfId="0" applyNumberFormat="1" applyFont="1" applyFill="1" applyBorder="1" applyAlignment="1">
      <alignment horizontal="center" vertical="center"/>
    </xf>
    <xf numFmtId="0" fontId="5" fillId="6" borderId="12" xfId="0" applyFont="1" applyFill="1" applyBorder="1" applyAlignment="1">
      <alignment horizontal="center" vertical="center"/>
    </xf>
    <xf numFmtId="14" fontId="5" fillId="6" borderId="7" xfId="0" applyNumberFormat="1" applyFont="1" applyFill="1" applyBorder="1" applyAlignment="1">
      <alignment horizontal="center" vertical="center"/>
    </xf>
    <xf numFmtId="164" fontId="5" fillId="6" borderId="7" xfId="0" applyNumberFormat="1" applyFont="1" applyFill="1" applyBorder="1" applyAlignment="1">
      <alignment horizontal="center" vertical="center"/>
    </xf>
    <xf numFmtId="0" fontId="5" fillId="3" borderId="7" xfId="0" applyFont="1" applyFill="1" applyBorder="1" applyAlignment="1">
      <alignment horizontal="center" vertical="center"/>
    </xf>
    <xf numFmtId="0" fontId="5" fillId="2" borderId="24" xfId="0" applyFont="1" applyFill="1" applyBorder="1" applyAlignment="1">
      <alignment horizontal="center" vertical="center"/>
    </xf>
    <xf numFmtId="14" fontId="5" fillId="2" borderId="11" xfId="0" applyNumberFormat="1" applyFont="1" applyFill="1" applyBorder="1" applyAlignment="1">
      <alignment horizontal="center" vertical="center"/>
    </xf>
    <xf numFmtId="164" fontId="5" fillId="2" borderId="11"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Border="1" applyAlignment="1">
      <alignment horizontal="center" vertical="center"/>
    </xf>
    <xf numFmtId="14" fontId="5" fillId="0" borderId="11" xfId="0" applyNumberFormat="1" applyFont="1" applyBorder="1" applyAlignment="1">
      <alignment horizontal="center" vertical="center"/>
    </xf>
    <xf numFmtId="164" fontId="5" fillId="0" borderId="11" xfId="0" applyNumberFormat="1" applyFont="1" applyBorder="1" applyAlignment="1">
      <alignment horizontal="center" vertical="center"/>
    </xf>
    <xf numFmtId="14" fontId="2" fillId="0" borderId="7" xfId="0" applyNumberFormat="1" applyFont="1" applyBorder="1" applyAlignment="1">
      <alignment horizontal="center" vertical="center"/>
    </xf>
    <xf numFmtId="0" fontId="9" fillId="0" borderId="10" xfId="0" applyFont="1" applyBorder="1"/>
    <xf numFmtId="0" fontId="11" fillId="7" borderId="20" xfId="0" applyFont="1" applyFill="1" applyBorder="1" applyAlignment="1">
      <alignment horizontal="center" vertical="center" wrapText="1"/>
    </xf>
    <xf numFmtId="0" fontId="5" fillId="8" borderId="7" xfId="0" applyFont="1" applyFill="1" applyBorder="1" applyAlignment="1">
      <alignment horizontal="center" vertical="center" wrapText="1"/>
    </xf>
    <xf numFmtId="10" fontId="5" fillId="8" borderId="7" xfId="0" applyNumberFormat="1" applyFont="1" applyFill="1" applyBorder="1" applyAlignment="1">
      <alignment horizontal="center" vertical="center" wrapText="1"/>
    </xf>
    <xf numFmtId="9" fontId="0" fillId="8" borderId="0" xfId="1" applyFont="1" applyFill="1"/>
    <xf numFmtId="0" fontId="0" fillId="8" borderId="0" xfId="0" applyFill="1"/>
    <xf numFmtId="0" fontId="9" fillId="8" borderId="7" xfId="0" applyFont="1" applyFill="1" applyBorder="1" applyAlignment="1">
      <alignment wrapText="1"/>
    </xf>
    <xf numFmtId="0" fontId="9" fillId="8" borderId="25" xfId="0" applyFont="1" applyFill="1" applyBorder="1" applyAlignment="1"/>
    <xf numFmtId="0" fontId="0" fillId="8" borderId="0" xfId="0" applyFont="1" applyFill="1" applyAlignment="1">
      <alignment wrapText="1"/>
    </xf>
    <xf numFmtId="0" fontId="8" fillId="3" borderId="7"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0" fontId="2" fillId="4" borderId="6" xfId="0" applyFont="1" applyFill="1" applyBorder="1" applyAlignment="1">
      <alignment vertical="center" wrapText="1"/>
    </xf>
    <xf numFmtId="0" fontId="0" fillId="8" borderId="0" xfId="0" applyFont="1" applyFill="1" applyAlignment="1">
      <alignment horizontal="center" wrapText="1"/>
    </xf>
    <xf numFmtId="0" fontId="3" fillId="2" borderId="16"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10" fillId="0" borderId="19" xfId="0" applyFont="1" applyBorder="1" applyAlignment="1">
      <alignment horizontal="left" vertical="center"/>
    </xf>
  </cellXfs>
  <cellStyles count="2">
    <cellStyle name="Normal" xfId="0" builtinId="0"/>
    <cellStyle name="Porcentaje" xfId="1" builtinId="5"/>
  </cellStyles>
  <dxfs count="11">
    <dxf>
      <font>
        <strike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numFmt numFmtId="164"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
        <scheme val="none"/>
      </font>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theme="1"/>
        <name val="Calibri "/>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G17" totalsRowShown="0" headerRowDxfId="10" dataDxfId="8" headerRowBorderDxfId="9" tableBorderDxfId="7" totalsRowBorderDxfId="6">
  <autoFilter ref="B1:G17" xr:uid="{00000000-000C-0000-FFFF-FFFF00000000}"/>
  <tableColumns count="6">
    <tableColumn id="1" xr3:uid="{00000000-0010-0000-0000-000001000000}" name="Trámite ID" dataDxfId="5"/>
    <tableColumn id="9" xr3:uid="{00000000-0010-0000-0000-000009000000}" name="Actuaciones, Atenciones y Productos (bien/servicio) que aplica" dataDxfId="4"/>
    <tableColumn id="3" xr3:uid="{00000000-0010-0000-0000-000003000000}" name="Fecha de Inicio del trámite" dataDxfId="3"/>
    <tableColumn id="4" xr3:uid="{00000000-0010-0000-0000-000004000000}" name="Fecha de finalización del Trámite" dataDxfId="2"/>
    <tableColumn id="5" xr3:uid="{00000000-0010-0000-0000-000005000000}" name="N° de oficio o identificación del documento en que se contiene la respuesta" dataDxfId="1"/>
    <tableColumn id="6" xr3:uid="{00000000-0010-0000-0000-000006000000}" name="Estado OIRS CNR"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6"/>
  <sheetViews>
    <sheetView showGridLines="0" tabSelected="1" zoomScaleNormal="100" workbookViewId="0">
      <selection activeCell="C25" sqref="C25"/>
    </sheetView>
  </sheetViews>
  <sheetFormatPr baseColWidth="10" defaultRowHeight="15"/>
  <cols>
    <col min="2" max="2" width="24.28515625" customWidth="1"/>
    <col min="3" max="3" width="69.5703125" customWidth="1"/>
    <col min="4" max="4" width="72.5703125" customWidth="1"/>
  </cols>
  <sheetData>
    <row r="2" spans="2:5" ht="27" customHeight="1">
      <c r="B2" s="61" t="s">
        <v>46</v>
      </c>
      <c r="C2" s="61"/>
      <c r="D2" s="61"/>
    </row>
    <row r="3" spans="2:5">
      <c r="B3" s="19"/>
      <c r="C3" s="19" t="s">
        <v>18</v>
      </c>
      <c r="D3" s="19" t="s">
        <v>45</v>
      </c>
    </row>
    <row r="4" spans="2:5">
      <c r="B4" s="20" t="s">
        <v>22</v>
      </c>
      <c r="C4" s="20" t="s">
        <v>42</v>
      </c>
      <c r="D4" s="21" t="s">
        <v>27</v>
      </c>
    </row>
    <row r="5" spans="2:5">
      <c r="B5" s="20" t="s">
        <v>23</v>
      </c>
      <c r="C5" s="20" t="s">
        <v>30</v>
      </c>
      <c r="D5" s="20" t="s">
        <v>30</v>
      </c>
      <c r="E5" s="59"/>
    </row>
    <row r="6" spans="2:5">
      <c r="B6" s="20" t="s">
        <v>19</v>
      </c>
      <c r="C6" s="58" t="s">
        <v>59</v>
      </c>
      <c r="D6" s="52" t="s">
        <v>40</v>
      </c>
    </row>
    <row r="7" spans="2:5">
      <c r="B7" s="20" t="s">
        <v>24</v>
      </c>
      <c r="C7" s="22" t="s">
        <v>44</v>
      </c>
      <c r="D7" s="22" t="s">
        <v>31</v>
      </c>
    </row>
    <row r="8" spans="2:5">
      <c r="B8" s="20" t="s">
        <v>21</v>
      </c>
      <c r="C8" s="21" t="s">
        <v>28</v>
      </c>
      <c r="D8" s="21" t="s">
        <v>28</v>
      </c>
    </row>
    <row r="9" spans="2:5" ht="18.75" customHeight="1">
      <c r="B9" s="20" t="s">
        <v>25</v>
      </c>
      <c r="C9" s="20" t="s">
        <v>43</v>
      </c>
      <c r="D9" s="20" t="s">
        <v>0</v>
      </c>
    </row>
    <row r="10" spans="2:5">
      <c r="B10" s="23"/>
      <c r="C10" s="23"/>
      <c r="D10" s="23"/>
    </row>
    <row r="11" spans="2:5">
      <c r="B11" s="23"/>
      <c r="C11" s="23"/>
      <c r="D11" s="23"/>
    </row>
    <row r="12" spans="2:5">
      <c r="B12" s="24" t="s">
        <v>26</v>
      </c>
      <c r="C12" s="23"/>
      <c r="D12" s="23"/>
    </row>
    <row r="13" spans="2:5">
      <c r="B13" s="23"/>
      <c r="C13" s="23"/>
      <c r="D13" s="23"/>
    </row>
    <row r="14" spans="2:5" ht="15.75" thickBot="1">
      <c r="B14" s="23"/>
      <c r="C14" s="23"/>
      <c r="D14" s="23"/>
    </row>
    <row r="15" spans="2:5" ht="15" customHeight="1">
      <c r="B15" s="62" t="s">
        <v>60</v>
      </c>
      <c r="C15" s="63"/>
      <c r="D15" s="64"/>
      <c r="E15" s="57"/>
    </row>
    <row r="16" spans="2:5" ht="15.75" thickBot="1">
      <c r="B16" s="65"/>
      <c r="C16" s="66"/>
      <c r="D16" s="67"/>
    </row>
  </sheetData>
  <mergeCells count="2">
    <mergeCell ref="B2:D2"/>
    <mergeCell ref="B15:D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15"/>
  <sheetViews>
    <sheetView showGridLines="0" zoomScale="110" zoomScaleNormal="110" workbookViewId="0">
      <selection activeCell="E25" sqref="E25"/>
    </sheetView>
  </sheetViews>
  <sheetFormatPr baseColWidth="10" defaultRowHeight="15"/>
  <cols>
    <col min="2" max="2" width="21.28515625" customWidth="1"/>
    <col min="3" max="3" width="24.140625" customWidth="1"/>
    <col min="4" max="4" width="21.7109375" customWidth="1"/>
    <col min="5" max="5" width="28.85546875" customWidth="1"/>
  </cols>
  <sheetData>
    <row r="2" spans="2:6" ht="38.25">
      <c r="B2" s="10" t="s">
        <v>2</v>
      </c>
      <c r="C2" s="10" t="s">
        <v>3</v>
      </c>
      <c r="D2" s="10" t="s">
        <v>4</v>
      </c>
      <c r="E2" s="10" t="s">
        <v>5</v>
      </c>
    </row>
    <row r="3" spans="2:6">
      <c r="B3" s="8" t="s">
        <v>6</v>
      </c>
      <c r="C3" s="11">
        <v>2</v>
      </c>
      <c r="D3" s="8">
        <v>2</v>
      </c>
      <c r="E3" s="12">
        <f>D3/C3</f>
        <v>1</v>
      </c>
      <c r="F3" s="4"/>
    </row>
    <row r="4" spans="2:6">
      <c r="B4" s="8" t="s">
        <v>7</v>
      </c>
      <c r="C4" s="11">
        <v>4</v>
      </c>
      <c r="D4" s="8">
        <v>3</v>
      </c>
      <c r="E4" s="12">
        <v>0.75</v>
      </c>
      <c r="F4" s="4"/>
    </row>
    <row r="5" spans="2:6">
      <c r="B5" s="8" t="s">
        <v>8</v>
      </c>
      <c r="C5" s="11">
        <v>6</v>
      </c>
      <c r="D5" s="54">
        <v>5</v>
      </c>
      <c r="E5" s="55">
        <f>D5/C5</f>
        <v>0.83333333333333337</v>
      </c>
      <c r="F5" s="56"/>
    </row>
    <row r="6" spans="2:6">
      <c r="B6" s="8" t="s">
        <v>9</v>
      </c>
      <c r="C6" s="11">
        <v>8</v>
      </c>
      <c r="D6" s="54">
        <v>7</v>
      </c>
      <c r="E6" s="55">
        <v>0.875</v>
      </c>
      <c r="F6" s="56"/>
    </row>
    <row r="7" spans="2:6">
      <c r="B7" s="8" t="s">
        <v>10</v>
      </c>
      <c r="C7" s="11"/>
      <c r="D7" s="8"/>
      <c r="E7" s="12"/>
      <c r="F7" s="4"/>
    </row>
    <row r="8" spans="2:6">
      <c r="B8" s="8" t="s">
        <v>11</v>
      </c>
      <c r="C8" s="11"/>
      <c r="D8" s="8"/>
      <c r="E8" s="12"/>
      <c r="F8" s="4"/>
    </row>
    <row r="9" spans="2:6">
      <c r="B9" s="8" t="s">
        <v>12</v>
      </c>
      <c r="C9" s="11"/>
      <c r="D9" s="8"/>
      <c r="E9" s="12"/>
      <c r="F9" s="4"/>
    </row>
    <row r="10" spans="2:6">
      <c r="B10" s="8" t="s">
        <v>14</v>
      </c>
      <c r="C10" s="11"/>
      <c r="D10" s="8"/>
      <c r="E10" s="12"/>
      <c r="F10" s="4"/>
    </row>
    <row r="11" spans="2:6" ht="16.5" customHeight="1">
      <c r="B11" s="8" t="s">
        <v>15</v>
      </c>
      <c r="C11" s="11"/>
      <c r="D11" s="8"/>
      <c r="E11" s="12"/>
      <c r="F11" s="4"/>
    </row>
    <row r="12" spans="2:6" ht="16.5" customHeight="1">
      <c r="B12" s="8" t="s">
        <v>16</v>
      </c>
      <c r="C12" s="11"/>
      <c r="D12" s="8"/>
      <c r="E12" s="12"/>
      <c r="F12" s="4"/>
    </row>
    <row r="13" spans="2:6" ht="16.5" customHeight="1">
      <c r="B13" s="8" t="s">
        <v>17</v>
      </c>
      <c r="C13" s="11"/>
      <c r="D13" s="8"/>
      <c r="E13" s="12"/>
      <c r="F13" s="4"/>
    </row>
    <row r="14" spans="2:6" ht="16.5" customHeight="1" thickBot="1">
      <c r="B14" s="13" t="s">
        <v>20</v>
      </c>
      <c r="C14" s="11"/>
      <c r="D14" s="8"/>
      <c r="E14" s="14"/>
      <c r="F14" s="4"/>
    </row>
    <row r="15" spans="2:6" ht="15.75" thickBot="1">
      <c r="B15" s="15" t="s">
        <v>13</v>
      </c>
      <c r="C15" s="16">
        <v>8</v>
      </c>
      <c r="D15" s="17">
        <v>7</v>
      </c>
      <c r="E15" s="18">
        <v>0.875</v>
      </c>
      <c r="F15" s="4"/>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
  <sheetViews>
    <sheetView showGridLines="0" zoomScale="69" zoomScaleNormal="69" workbookViewId="0">
      <selection activeCell="J15" sqref="J15"/>
    </sheetView>
  </sheetViews>
  <sheetFormatPr baseColWidth="10" defaultColWidth="11.42578125" defaultRowHeight="35.1" customHeight="1"/>
  <cols>
    <col min="1" max="1" width="11.42578125" style="1"/>
    <col min="2" max="2" width="14.7109375" style="2" customWidth="1"/>
    <col min="3" max="3" width="28.5703125" style="2" customWidth="1"/>
    <col min="4" max="4" width="21" style="2" customWidth="1"/>
    <col min="5" max="5" width="18.5703125" style="2" customWidth="1"/>
    <col min="6" max="6" width="40.28515625" style="2" customWidth="1"/>
    <col min="7" max="7" width="30.5703125" style="2" customWidth="1"/>
    <col min="8" max="9" width="11.42578125" style="1"/>
    <col min="10" max="10" width="23.5703125" style="1" customWidth="1"/>
    <col min="11" max="11" width="20.5703125" style="1" customWidth="1"/>
    <col min="12" max="12" width="27.28515625" style="1" customWidth="1"/>
    <col min="13" max="16384" width="11.42578125" style="1"/>
  </cols>
  <sheetData>
    <row r="1" spans="1:11" ht="55.5" customHeight="1">
      <c r="B1" s="5" t="s">
        <v>42</v>
      </c>
      <c r="C1" s="6" t="s">
        <v>30</v>
      </c>
      <c r="D1" s="53" t="s">
        <v>59</v>
      </c>
      <c r="E1" s="6" t="s">
        <v>41</v>
      </c>
      <c r="F1" s="6" t="s">
        <v>28</v>
      </c>
      <c r="G1" s="7" t="s">
        <v>43</v>
      </c>
      <c r="J1" s="60"/>
      <c r="K1" s="60"/>
    </row>
    <row r="2" spans="1:11" ht="35.1" customHeight="1">
      <c r="A2" s="3"/>
      <c r="B2" s="34">
        <v>27750463</v>
      </c>
      <c r="C2" s="8" t="s">
        <v>29</v>
      </c>
      <c r="D2" s="35">
        <v>44569</v>
      </c>
      <c r="E2" s="35">
        <v>44571</v>
      </c>
      <c r="F2" s="8" t="s">
        <v>34</v>
      </c>
      <c r="G2" s="9" t="s">
        <v>1</v>
      </c>
    </row>
    <row r="3" spans="1:11" ht="35.1" customHeight="1">
      <c r="A3" s="3"/>
      <c r="B3" s="34">
        <v>27779868</v>
      </c>
      <c r="C3" s="8" t="s">
        <v>29</v>
      </c>
      <c r="D3" s="35">
        <v>44572</v>
      </c>
      <c r="E3" s="36">
        <v>44578</v>
      </c>
      <c r="F3" s="8" t="s">
        <v>35</v>
      </c>
      <c r="G3" s="9" t="s">
        <v>1</v>
      </c>
    </row>
    <row r="4" spans="1:11" ht="44.25" customHeight="1">
      <c r="A4" s="3"/>
      <c r="B4" s="37">
        <v>27835332</v>
      </c>
      <c r="C4" s="25" t="s">
        <v>29</v>
      </c>
      <c r="D4" s="38">
        <v>44575</v>
      </c>
      <c r="E4" s="39">
        <v>44579</v>
      </c>
      <c r="F4" s="25" t="s">
        <v>47</v>
      </c>
      <c r="G4" s="30" t="s">
        <v>48</v>
      </c>
    </row>
    <row r="5" spans="1:11" ht="46.5" customHeight="1">
      <c r="A5" s="3"/>
      <c r="B5" s="40">
        <v>27949871</v>
      </c>
      <c r="C5" s="29" t="s">
        <v>29</v>
      </c>
      <c r="D5" s="41">
        <v>44586</v>
      </c>
      <c r="E5" s="42">
        <v>44587</v>
      </c>
      <c r="F5" s="29" t="s">
        <v>49</v>
      </c>
      <c r="G5" s="31" t="s">
        <v>50</v>
      </c>
    </row>
    <row r="6" spans="1:11" ht="35.1" customHeight="1">
      <c r="B6" s="34">
        <v>28078365</v>
      </c>
      <c r="C6" s="8" t="s">
        <v>29</v>
      </c>
      <c r="D6" s="35">
        <v>44597</v>
      </c>
      <c r="E6" s="36">
        <v>44607</v>
      </c>
      <c r="F6" s="8" t="s">
        <v>36</v>
      </c>
      <c r="G6" s="9" t="s">
        <v>1</v>
      </c>
    </row>
    <row r="7" spans="1:11" ht="42" customHeight="1">
      <c r="B7" s="40">
        <v>28187756</v>
      </c>
      <c r="C7" s="29" t="s">
        <v>29</v>
      </c>
      <c r="D7" s="41">
        <v>44606</v>
      </c>
      <c r="E7" s="42">
        <v>44607</v>
      </c>
      <c r="F7" s="29" t="s">
        <v>51</v>
      </c>
      <c r="G7" s="31" t="s">
        <v>48</v>
      </c>
    </row>
    <row r="8" spans="1:11" ht="57" customHeight="1">
      <c r="B8" s="43">
        <v>28289261</v>
      </c>
      <c r="C8" s="25" t="s">
        <v>29</v>
      </c>
      <c r="D8" s="38">
        <v>44613</v>
      </c>
      <c r="E8" s="38">
        <v>44614</v>
      </c>
      <c r="F8" s="25" t="s">
        <v>52</v>
      </c>
      <c r="G8" s="25" t="s">
        <v>48</v>
      </c>
    </row>
    <row r="9" spans="1:11" ht="57" customHeight="1">
      <c r="B9" s="44">
        <v>28079907</v>
      </c>
      <c r="C9" s="32" t="s">
        <v>29</v>
      </c>
      <c r="D9" s="45">
        <v>44597</v>
      </c>
      <c r="E9" s="46">
        <v>44623</v>
      </c>
      <c r="F9" s="32" t="s">
        <v>38</v>
      </c>
      <c r="G9" s="33" t="s">
        <v>1</v>
      </c>
    </row>
    <row r="10" spans="1:11" ht="57" customHeight="1">
      <c r="B10" s="43">
        <v>28448084</v>
      </c>
      <c r="C10" s="25" t="s">
        <v>29</v>
      </c>
      <c r="D10" s="38">
        <v>44623</v>
      </c>
      <c r="E10" s="38">
        <v>44624</v>
      </c>
      <c r="F10" s="25" t="s">
        <v>54</v>
      </c>
      <c r="G10" s="25" t="s">
        <v>50</v>
      </c>
    </row>
    <row r="11" spans="1:11" ht="57" customHeight="1">
      <c r="B11" s="47">
        <v>28388753</v>
      </c>
      <c r="C11" s="29" t="s">
        <v>29</v>
      </c>
      <c r="D11" s="41">
        <v>44620</v>
      </c>
      <c r="E11" s="41">
        <v>44651</v>
      </c>
      <c r="F11" s="29" t="s">
        <v>53</v>
      </c>
      <c r="G11" s="29" t="s">
        <v>48</v>
      </c>
    </row>
    <row r="12" spans="1:11" ht="35.1" customHeight="1">
      <c r="B12" s="48">
        <v>28456014</v>
      </c>
      <c r="C12" s="27" t="s">
        <v>29</v>
      </c>
      <c r="D12" s="49">
        <v>44624</v>
      </c>
      <c r="E12" s="50">
        <v>44631</v>
      </c>
      <c r="F12" s="27" t="s">
        <v>37</v>
      </c>
      <c r="G12" s="28" t="s">
        <v>1</v>
      </c>
    </row>
    <row r="13" spans="1:11" ht="42" customHeight="1">
      <c r="B13" s="47">
        <v>28532846</v>
      </c>
      <c r="C13" s="29" t="s">
        <v>29</v>
      </c>
      <c r="D13" s="41">
        <v>44630</v>
      </c>
      <c r="E13" s="41">
        <v>44641</v>
      </c>
      <c r="F13" s="29" t="s">
        <v>55</v>
      </c>
      <c r="G13" s="29" t="s">
        <v>48</v>
      </c>
    </row>
    <row r="14" spans="1:11" ht="35.1" customHeight="1">
      <c r="B14" s="48">
        <v>28770583</v>
      </c>
      <c r="C14" s="27" t="s">
        <v>29</v>
      </c>
      <c r="D14" s="49">
        <v>44651</v>
      </c>
      <c r="E14" s="50">
        <v>44656</v>
      </c>
      <c r="F14" s="27" t="s">
        <v>39</v>
      </c>
      <c r="G14" s="28" t="s">
        <v>1</v>
      </c>
    </row>
    <row r="15" spans="1:11" ht="35.1" customHeight="1">
      <c r="B15" s="48">
        <v>28783047</v>
      </c>
      <c r="C15" s="27" t="s">
        <v>29</v>
      </c>
      <c r="D15" s="51">
        <v>44652</v>
      </c>
      <c r="E15" s="50">
        <v>44655</v>
      </c>
      <c r="F15" s="27" t="s">
        <v>56</v>
      </c>
      <c r="G15" s="28" t="s">
        <v>1</v>
      </c>
    </row>
    <row r="16" spans="1:11" ht="44.25" customHeight="1">
      <c r="B16" s="48">
        <v>28985693</v>
      </c>
      <c r="C16" s="27" t="s">
        <v>29</v>
      </c>
      <c r="D16" s="49">
        <v>44674</v>
      </c>
      <c r="E16" s="50">
        <v>44677</v>
      </c>
      <c r="F16" s="27" t="s">
        <v>57</v>
      </c>
      <c r="G16" s="28" t="s">
        <v>50</v>
      </c>
    </row>
    <row r="17" spans="2:11" ht="35.1" customHeight="1">
      <c r="B17" s="44">
        <v>28888178</v>
      </c>
      <c r="C17" s="27" t="s">
        <v>29</v>
      </c>
      <c r="D17" s="49">
        <v>44663</v>
      </c>
      <c r="E17" s="50"/>
      <c r="F17" s="27"/>
      <c r="G17" s="28" t="s">
        <v>58</v>
      </c>
      <c r="H17" s="68"/>
      <c r="I17" s="68"/>
      <c r="J17" s="68"/>
      <c r="K17" s="68"/>
    </row>
  </sheetData>
  <mergeCells count="1">
    <mergeCell ref="H17:K17"/>
  </mergeCells>
  <phoneticPr fontId="1" type="noConversion"/>
  <pageMargins left="0.70866141732283472" right="0.70866141732283472" top="0.74803149606299213" bottom="0.74803149606299213" header="0.31496062992125984" footer="0.31496062992125984"/>
  <pageSetup paperSize="5" scale="75"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F28F-7BB8-4AFE-B407-35A317E723F5}">
  <dimension ref="B2:N4"/>
  <sheetViews>
    <sheetView showGridLines="0" workbookViewId="0">
      <selection activeCell="G11" sqref="G11"/>
    </sheetView>
  </sheetViews>
  <sheetFormatPr baseColWidth="10" defaultRowHeight="15"/>
  <sheetData>
    <row r="2" spans="2:14" ht="15.75" thickBot="1">
      <c r="B2" s="72" t="s">
        <v>32</v>
      </c>
      <c r="C2" s="72"/>
      <c r="D2" s="72"/>
      <c r="E2" s="26"/>
      <c r="F2" s="23"/>
      <c r="G2" s="23"/>
      <c r="H2" s="23"/>
      <c r="I2" s="23"/>
      <c r="J2" s="23"/>
      <c r="K2" s="23"/>
      <c r="L2" s="23"/>
      <c r="M2" s="23"/>
      <c r="N2" s="23"/>
    </row>
    <row r="3" spans="2:14" ht="127.5" customHeight="1" thickTop="1" thickBot="1">
      <c r="B3" s="69" t="s">
        <v>33</v>
      </c>
      <c r="C3" s="70"/>
      <c r="D3" s="70"/>
      <c r="E3" s="70"/>
      <c r="F3" s="70"/>
      <c r="G3" s="70"/>
      <c r="H3" s="70"/>
      <c r="I3" s="70"/>
      <c r="J3" s="70"/>
      <c r="K3" s="70"/>
      <c r="L3" s="70"/>
      <c r="M3" s="70"/>
      <c r="N3" s="71"/>
    </row>
    <row r="4" spans="2:14" ht="15.75" thickTop="1"/>
  </sheetData>
  <mergeCells count="2">
    <mergeCell ref="B3:N3"/>
    <mergeCell ref="B2:D2"/>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Tabla de Homologación</vt:lpstr>
      <vt:lpstr>Reclamos Acumulados por mes</vt:lpstr>
      <vt:lpstr>Reclamos Consolidados</vt:lpstr>
      <vt:lpstr>Respuesta Resolutiva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Dafne DL. Loyola</dc:creator>
  <cp:lastModifiedBy>Dafne DL. Loyola</cp:lastModifiedBy>
  <cp:lastPrinted>2020-04-17T14:55:09Z</cp:lastPrinted>
  <dcterms:created xsi:type="dcterms:W3CDTF">2019-03-01T15:36:49Z</dcterms:created>
  <dcterms:modified xsi:type="dcterms:W3CDTF">2022-05-05T12:17:45Z</dcterms:modified>
</cp:coreProperties>
</file>