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hernandez\Desktop\"/>
    </mc:Choice>
  </mc:AlternateContent>
  <bookViews>
    <workbookView xWindow="0" yWindow="0" windowWidth="28800" windowHeight="12000" tabRatio="641"/>
  </bookViews>
  <sheets>
    <sheet name="Reporte al 30.12.2022" sheetId="1" r:id="rId1"/>
    <sheet name="Tabla de homologación" sheetId="4" r:id="rId2"/>
    <sheet name="TablaConsolidada" sheetId="7" r:id="rId3"/>
    <sheet name="Anexo" sheetId="8" r:id="rId4"/>
  </sheets>
  <definedNames>
    <definedName name="_xlnm._FilterDatabase" localSheetId="0" hidden="1">'Reporte al 30.12.2022'!$A$1:$H$427</definedName>
    <definedName name="_xlnm.Print_Area" localSheetId="0">'Reporte al 30.12.2022'!$A$1:$H$75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7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2" i="1"/>
  <c r="F14" i="7"/>
  <c r="F15" i="7"/>
  <c r="F16" i="7"/>
  <c r="F17" i="7"/>
  <c r="F18" i="7"/>
  <c r="F19" i="7"/>
  <c r="F20" i="7"/>
  <c r="F21" i="7"/>
  <c r="F22" i="7"/>
  <c r="F23" i="7"/>
  <c r="F24" i="7"/>
  <c r="F25" i="7"/>
  <c r="F13" i="7"/>
</calcChain>
</file>

<file path=xl/sharedStrings.xml><?xml version="1.0" encoding="utf-8"?>
<sst xmlns="http://schemas.openxmlformats.org/spreadsheetml/2006/main" count="1486" uniqueCount="518">
  <si>
    <t>ID del reclamo</t>
  </si>
  <si>
    <t>ID_único</t>
  </si>
  <si>
    <t>Actuaciones, atenciones o productos (bien y/o servicio) que aplica</t>
  </si>
  <si>
    <t>Fecha de Ingreso del reclamo</t>
  </si>
  <si>
    <t>Fecha de respuesta</t>
  </si>
  <si>
    <t>N° de oficio o identificación de la respuesta</t>
  </si>
  <si>
    <t>Estado del reclamo</t>
  </si>
  <si>
    <t>4920-2020</t>
  </si>
  <si>
    <t>Reclamo</t>
  </si>
  <si>
    <t/>
  </si>
  <si>
    <t>4921-2020</t>
  </si>
  <si>
    <t>52578-2020</t>
  </si>
  <si>
    <t>1741-2021</t>
  </si>
  <si>
    <t>40739-2021</t>
  </si>
  <si>
    <t>Reclamo por demora en tramitación de reclamo o solicitud</t>
  </si>
  <si>
    <t>41074-2021</t>
  </si>
  <si>
    <t>45355-2021</t>
  </si>
  <si>
    <t>56474-2021</t>
  </si>
  <si>
    <t>Reclamo por falta o demora de fiscalización de la actuación de sujetos fiscalizados</t>
  </si>
  <si>
    <t>57034-2021</t>
  </si>
  <si>
    <t>58687-2021</t>
  </si>
  <si>
    <t>59435-2021</t>
  </si>
  <si>
    <t>62306-2021</t>
  </si>
  <si>
    <t>64051-2021</t>
  </si>
  <si>
    <t>64516-2021</t>
  </si>
  <si>
    <t>64883-2021</t>
  </si>
  <si>
    <t>65090-2021</t>
  </si>
  <si>
    <t>65357-2021</t>
  </si>
  <si>
    <t>68017-2021</t>
  </si>
  <si>
    <t>68885-2021</t>
  </si>
  <si>
    <t>68899-2021</t>
  </si>
  <si>
    <t>69139-2021</t>
  </si>
  <si>
    <t>69582-2021</t>
  </si>
  <si>
    <t>72110-2021</t>
  </si>
  <si>
    <t>72696-2021</t>
  </si>
  <si>
    <t>73459-2021</t>
  </si>
  <si>
    <t>73607-2021</t>
  </si>
  <si>
    <t>74955-2021</t>
  </si>
  <si>
    <t>75017-2021</t>
  </si>
  <si>
    <t>75031-2021</t>
  </si>
  <si>
    <t>75474-2021</t>
  </si>
  <si>
    <t>75492-2021</t>
  </si>
  <si>
    <t>75850-2021</t>
  </si>
  <si>
    <t>75854-2021</t>
  </si>
  <si>
    <t>76191-2021</t>
  </si>
  <si>
    <t>76202-2021</t>
  </si>
  <si>
    <t>76293-2021</t>
  </si>
  <si>
    <t>76313-2021</t>
  </si>
  <si>
    <t>76318-2021</t>
  </si>
  <si>
    <t>76319-2021</t>
  </si>
  <si>
    <t>76462-2021</t>
  </si>
  <si>
    <t>76990-2021</t>
  </si>
  <si>
    <t>77047-2021</t>
  </si>
  <si>
    <t>77289-2021</t>
  </si>
  <si>
    <t>77481-2021</t>
  </si>
  <si>
    <t>77608-2021</t>
  </si>
  <si>
    <t>77962-2021</t>
  </si>
  <si>
    <t>78313-2021</t>
  </si>
  <si>
    <t>78418-2021</t>
  </si>
  <si>
    <t>78435-2021</t>
  </si>
  <si>
    <t>78486-2021</t>
  </si>
  <si>
    <t>78534-2021</t>
  </si>
  <si>
    <t>78768-2021</t>
  </si>
  <si>
    <t>79305-2021</t>
  </si>
  <si>
    <t>79341-2021</t>
  </si>
  <si>
    <t>16-2022</t>
  </si>
  <si>
    <t>539-2022</t>
  </si>
  <si>
    <t>659-2022</t>
  </si>
  <si>
    <t>760-2022</t>
  </si>
  <si>
    <t>1028-2022</t>
  </si>
  <si>
    <t>1258-2022</t>
  </si>
  <si>
    <t>1260-2022</t>
  </si>
  <si>
    <t>1266-2022</t>
  </si>
  <si>
    <t>1620-2022</t>
  </si>
  <si>
    <t>1720-2022</t>
  </si>
  <si>
    <t>1958-2022</t>
  </si>
  <si>
    <t>2022-2022</t>
  </si>
  <si>
    <t>2497-2022</t>
  </si>
  <si>
    <t>2611-2022</t>
  </si>
  <si>
    <t>2640-2022</t>
  </si>
  <si>
    <t>2710-2022</t>
  </si>
  <si>
    <t>2879-2022</t>
  </si>
  <si>
    <t>3197-2022</t>
  </si>
  <si>
    <t>3217-2022</t>
  </si>
  <si>
    <t>3536-2022</t>
  </si>
  <si>
    <t>3564-2022</t>
  </si>
  <si>
    <t>3839-2022</t>
  </si>
  <si>
    <t>4049-2022</t>
  </si>
  <si>
    <t>4052-2022</t>
  </si>
  <si>
    <t>4269-2022</t>
  </si>
  <si>
    <t>4294-2022</t>
  </si>
  <si>
    <t>5053-2022</t>
  </si>
  <si>
    <t>5258-2022</t>
  </si>
  <si>
    <t>5276-2022</t>
  </si>
  <si>
    <t>5341-2022</t>
  </si>
  <si>
    <t>5590-2022</t>
  </si>
  <si>
    <t>6784-2022</t>
  </si>
  <si>
    <t>Reclamos por la atención recibida en las Oficinas de Atención Ciudadana.</t>
  </si>
  <si>
    <t>6836-2022</t>
  </si>
  <si>
    <t>6986-2022</t>
  </si>
  <si>
    <t>7625-2022</t>
  </si>
  <si>
    <t>7633-2022</t>
  </si>
  <si>
    <t>7725-2022</t>
  </si>
  <si>
    <t>7848-2022</t>
  </si>
  <si>
    <t>8576-2022</t>
  </si>
  <si>
    <t>8784-2022</t>
  </si>
  <si>
    <t>9103-2022</t>
  </si>
  <si>
    <t>9124-2022</t>
  </si>
  <si>
    <t>9126-2022</t>
  </si>
  <si>
    <t>9246-2022</t>
  </si>
  <si>
    <t>9250-2022</t>
  </si>
  <si>
    <t>9359-2022</t>
  </si>
  <si>
    <t>9370-2022</t>
  </si>
  <si>
    <t>9373-2022</t>
  </si>
  <si>
    <t>9482-2022</t>
  </si>
  <si>
    <t>10461-2022</t>
  </si>
  <si>
    <t>10745-2022</t>
  </si>
  <si>
    <t>11214-2022</t>
  </si>
  <si>
    <t>11219-2022</t>
  </si>
  <si>
    <t>11220-2022</t>
  </si>
  <si>
    <t>11224-2022</t>
  </si>
  <si>
    <t>11229-2022</t>
  </si>
  <si>
    <t>11232-2022</t>
  </si>
  <si>
    <t>11234-2022</t>
  </si>
  <si>
    <t>11953-2022</t>
  </si>
  <si>
    <t>11997-2022</t>
  </si>
  <si>
    <t>12004-2022</t>
  </si>
  <si>
    <t>12212-2022</t>
  </si>
  <si>
    <t>12584-2022</t>
  </si>
  <si>
    <t>12646-2022</t>
  </si>
  <si>
    <t>12662-2022</t>
  </si>
  <si>
    <t>13568-2022</t>
  </si>
  <si>
    <t>13586-2022</t>
  </si>
  <si>
    <t>13788-2022</t>
  </si>
  <si>
    <t>14144-2022</t>
  </si>
  <si>
    <t>14152-2022</t>
  </si>
  <si>
    <t>14212-2022</t>
  </si>
  <si>
    <t>14314-2022</t>
  </si>
  <si>
    <t>14327-2022</t>
  </si>
  <si>
    <t>14800-2022</t>
  </si>
  <si>
    <t>15458-2022</t>
  </si>
  <si>
    <t>15646-2022</t>
  </si>
  <si>
    <t>15882-2022</t>
  </si>
  <si>
    <t>15890-2022</t>
  </si>
  <si>
    <t>16122-2022</t>
  </si>
  <si>
    <t>16185-2022</t>
  </si>
  <si>
    <t>16388-2022</t>
  </si>
  <si>
    <t>16498-2022</t>
  </si>
  <si>
    <t>16790-2022</t>
  </si>
  <si>
    <t>17041-2022</t>
  </si>
  <si>
    <t>17053-2022</t>
  </si>
  <si>
    <t>17346-2022</t>
  </si>
  <si>
    <t>17510-2022</t>
  </si>
  <si>
    <t>17577-2022</t>
  </si>
  <si>
    <t>17706-2022</t>
  </si>
  <si>
    <t>18168-2022</t>
  </si>
  <si>
    <t>18322-2022</t>
  </si>
  <si>
    <t>18473-2022</t>
  </si>
  <si>
    <t>18478-2022</t>
  </si>
  <si>
    <t>18599-2022</t>
  </si>
  <si>
    <t>18675-2022</t>
  </si>
  <si>
    <t>18888-2022</t>
  </si>
  <si>
    <t>19064-2022</t>
  </si>
  <si>
    <t>19076-2022</t>
  </si>
  <si>
    <t>19199-2022</t>
  </si>
  <si>
    <t>19291-2022</t>
  </si>
  <si>
    <t>19827-2022</t>
  </si>
  <si>
    <t>20231-2022</t>
  </si>
  <si>
    <t>20308-2022</t>
  </si>
  <si>
    <t>20313-2022</t>
  </si>
  <si>
    <t>20409-2022</t>
  </si>
  <si>
    <t>20411-2022</t>
  </si>
  <si>
    <t>20423-2022</t>
  </si>
  <si>
    <t>20443-2022</t>
  </si>
  <si>
    <t>20532-2022</t>
  </si>
  <si>
    <t>20791-2022</t>
  </si>
  <si>
    <t>20899-2022</t>
  </si>
  <si>
    <t>20961-2022</t>
  </si>
  <si>
    <t>21231-2022</t>
  </si>
  <si>
    <t>21413-2022</t>
  </si>
  <si>
    <t>21525-2022</t>
  </si>
  <si>
    <t>21980-2022</t>
  </si>
  <si>
    <t>22306-2022</t>
  </si>
  <si>
    <t>22772-2022</t>
  </si>
  <si>
    <t>22952-2022</t>
  </si>
  <si>
    <t>23244-2022</t>
  </si>
  <si>
    <t>23377-2022</t>
  </si>
  <si>
    <t>23378-2022</t>
  </si>
  <si>
    <t>23525-2022</t>
  </si>
  <si>
    <t>23527-2022</t>
  </si>
  <si>
    <t>23532-2022</t>
  </si>
  <si>
    <t>23535-2022</t>
  </si>
  <si>
    <t>23537-2022</t>
  </si>
  <si>
    <t>23541-2022</t>
  </si>
  <si>
    <t>23545-2022</t>
  </si>
  <si>
    <t>23546-2022</t>
  </si>
  <si>
    <t>23547-2022</t>
  </si>
  <si>
    <t>23549-2022</t>
  </si>
  <si>
    <t>23552-2022</t>
  </si>
  <si>
    <t>23610-2022</t>
  </si>
  <si>
    <t>23713-2022</t>
  </si>
  <si>
    <t>23761-2022</t>
  </si>
  <si>
    <t>23819-2022</t>
  </si>
  <si>
    <t>24245-2022</t>
  </si>
  <si>
    <t>24355-2022</t>
  </si>
  <si>
    <t>24405-2022</t>
  </si>
  <si>
    <t>24732-2022</t>
  </si>
  <si>
    <t>24738-2022</t>
  </si>
  <si>
    <t>24758-2022</t>
  </si>
  <si>
    <t>24783-2022</t>
  </si>
  <si>
    <t>24875-2022</t>
  </si>
  <si>
    <t>25117-2022</t>
  </si>
  <si>
    <t>25266-2022</t>
  </si>
  <si>
    <t>25286-2022</t>
  </si>
  <si>
    <t>25429-2022</t>
  </si>
  <si>
    <t>25644-2022</t>
  </si>
  <si>
    <t>26246-2022</t>
  </si>
  <si>
    <t>26371-2022</t>
  </si>
  <si>
    <t>26887-2022</t>
  </si>
  <si>
    <t>27062-2022</t>
  </si>
  <si>
    <t>28032-2022</t>
  </si>
  <si>
    <t>29024-2022</t>
  </si>
  <si>
    <t>29124-2022</t>
  </si>
  <si>
    <t>29181-2022</t>
  </si>
  <si>
    <t>29407-2022</t>
  </si>
  <si>
    <t>29479-2022</t>
  </si>
  <si>
    <t>29516-2022</t>
  </si>
  <si>
    <t>29559-2022</t>
  </si>
  <si>
    <t>29674-2022</t>
  </si>
  <si>
    <t>29942-2022</t>
  </si>
  <si>
    <t>30031-2022</t>
  </si>
  <si>
    <t>30033-2022</t>
  </si>
  <si>
    <t>30035-2022</t>
  </si>
  <si>
    <t>30522-2022</t>
  </si>
  <si>
    <t>30603-2022</t>
  </si>
  <si>
    <t>30697-2022</t>
  </si>
  <si>
    <t>30809-2022</t>
  </si>
  <si>
    <t>31028-2022</t>
  </si>
  <si>
    <t>31377-2022</t>
  </si>
  <si>
    <t>31431-2022</t>
  </si>
  <si>
    <t>31444-2022</t>
  </si>
  <si>
    <t>31626-2022</t>
  </si>
  <si>
    <t>32424-2022</t>
  </si>
  <si>
    <t>32765-2022</t>
  </si>
  <si>
    <t>33065-2022</t>
  </si>
  <si>
    <t>33247-2022</t>
  </si>
  <si>
    <t>33544-2022</t>
  </si>
  <si>
    <t>33733-2022</t>
  </si>
  <si>
    <t>33735-2022</t>
  </si>
  <si>
    <t>33777-2022</t>
  </si>
  <si>
    <t>33902-2022</t>
  </si>
  <si>
    <t>34232-2022</t>
  </si>
  <si>
    <t>34233-2022</t>
  </si>
  <si>
    <t>34407-2022</t>
  </si>
  <si>
    <t>34563-2022</t>
  </si>
  <si>
    <t>34828-2022</t>
  </si>
  <si>
    <t>35518-2022</t>
  </si>
  <si>
    <t>35787-2022</t>
  </si>
  <si>
    <t>35846-2022</t>
  </si>
  <si>
    <t>36308-2022</t>
  </si>
  <si>
    <t>36542-2022</t>
  </si>
  <si>
    <t>36776-2022</t>
  </si>
  <si>
    <t>37061-2022</t>
  </si>
  <si>
    <t>37386-2022</t>
  </si>
  <si>
    <t>37443-2022</t>
  </si>
  <si>
    <t>37758-2022</t>
  </si>
  <si>
    <t>38021-2022</t>
  </si>
  <si>
    <t>38200-2022</t>
  </si>
  <si>
    <t>38492-2022</t>
  </si>
  <si>
    <t>38797-2022</t>
  </si>
  <si>
    <t>39115-2022</t>
  </si>
  <si>
    <t>39117-2022</t>
  </si>
  <si>
    <t>39258-2022</t>
  </si>
  <si>
    <t>39441-2022</t>
  </si>
  <si>
    <t>39444-2022</t>
  </si>
  <si>
    <t>39653-2022</t>
  </si>
  <si>
    <t>40090-2022</t>
  </si>
  <si>
    <t>40690-2022</t>
  </si>
  <si>
    <t>41425-2022</t>
  </si>
  <si>
    <t>41715-2022</t>
  </si>
  <si>
    <t>41727-2022</t>
  </si>
  <si>
    <t>41770-2022</t>
  </si>
  <si>
    <t>41973-2022</t>
  </si>
  <si>
    <t>42154-2022</t>
  </si>
  <si>
    <t>42943-2022</t>
  </si>
  <si>
    <t>43310-2022</t>
  </si>
  <si>
    <t>43680-2022</t>
  </si>
  <si>
    <t>43824-2022</t>
  </si>
  <si>
    <t>44229-2022</t>
  </si>
  <si>
    <t>44477-2022</t>
  </si>
  <si>
    <t>44696-2022</t>
  </si>
  <si>
    <t>44816-2022</t>
  </si>
  <si>
    <t>45142-2022</t>
  </si>
  <si>
    <t>45199-2022</t>
  </si>
  <si>
    <t>45208-2022</t>
  </si>
  <si>
    <t>45432-2022</t>
  </si>
  <si>
    <t>45597-2022</t>
  </si>
  <si>
    <t>45965-2022</t>
  </si>
  <si>
    <t>46457-2022</t>
  </si>
  <si>
    <t>46680-2022</t>
  </si>
  <si>
    <t>47147-2022</t>
  </si>
  <si>
    <t>47507-2022</t>
  </si>
  <si>
    <t>47800-2022</t>
  </si>
  <si>
    <t>47960-2022</t>
  </si>
  <si>
    <t>47997-2022</t>
  </si>
  <si>
    <t>Reclamos por disconformidad en la atención respecto de Procedimientos de Renegociación vigentes.</t>
  </si>
  <si>
    <t>48100-2022</t>
  </si>
  <si>
    <t>48523-2022</t>
  </si>
  <si>
    <t>48527-2022</t>
  </si>
  <si>
    <t>48577-2022</t>
  </si>
  <si>
    <t>48620-2022</t>
  </si>
  <si>
    <t>48774-2022</t>
  </si>
  <si>
    <t>48887-2022</t>
  </si>
  <si>
    <t>49035-2022</t>
  </si>
  <si>
    <t>49157-2022</t>
  </si>
  <si>
    <t>49308-2022</t>
  </si>
  <si>
    <t>49388-2022</t>
  </si>
  <si>
    <t>49632-2022</t>
  </si>
  <si>
    <t>49715-2022</t>
  </si>
  <si>
    <t>49955-2022</t>
  </si>
  <si>
    <t>50308-2022</t>
  </si>
  <si>
    <t>50318-2022</t>
  </si>
  <si>
    <t>50676-2022</t>
  </si>
  <si>
    <t>50798-2022</t>
  </si>
  <si>
    <t>50915-2022</t>
  </si>
  <si>
    <t>51037-2022</t>
  </si>
  <si>
    <t>51222-2022</t>
  </si>
  <si>
    <t>51548-2022</t>
  </si>
  <si>
    <t>51610-2022</t>
  </si>
  <si>
    <t>51824-2022</t>
  </si>
  <si>
    <t>52681-2022</t>
  </si>
  <si>
    <t>52962-2022</t>
  </si>
  <si>
    <t>53359-2022</t>
  </si>
  <si>
    <t>53579-2022</t>
  </si>
  <si>
    <t>53783-2022</t>
  </si>
  <si>
    <t>53836-2022</t>
  </si>
  <si>
    <t>54201-2022</t>
  </si>
  <si>
    <t>54795-2022</t>
  </si>
  <si>
    <t>54914-2022</t>
  </si>
  <si>
    <t>55404-2022</t>
  </si>
  <si>
    <t>55414-2022</t>
  </si>
  <si>
    <t>55436-2022</t>
  </si>
  <si>
    <t>55464-2022</t>
  </si>
  <si>
    <t>55562-2022</t>
  </si>
  <si>
    <t>55756-2022</t>
  </si>
  <si>
    <t>56183-2022</t>
  </si>
  <si>
    <t>56289-2022</t>
  </si>
  <si>
    <t>56631-2022</t>
  </si>
  <si>
    <t>56862-2022</t>
  </si>
  <si>
    <t>56928-2022</t>
  </si>
  <si>
    <t>56931-2022</t>
  </si>
  <si>
    <t>57093-2022</t>
  </si>
  <si>
    <t>57223-2022</t>
  </si>
  <si>
    <t>57230-2022</t>
  </si>
  <si>
    <t>57233-2022</t>
  </si>
  <si>
    <t>57393-2022</t>
  </si>
  <si>
    <t>57670-2022</t>
  </si>
  <si>
    <t>58164-2022</t>
  </si>
  <si>
    <t>58293-2022</t>
  </si>
  <si>
    <t>59071-2022</t>
  </si>
  <si>
    <t>59402-2022</t>
  </si>
  <si>
    <t>59804-2022</t>
  </si>
  <si>
    <t>60076-2022</t>
  </si>
  <si>
    <t>60138-2022</t>
  </si>
  <si>
    <t>60206-2022</t>
  </si>
  <si>
    <t>60210-2022</t>
  </si>
  <si>
    <t>60222-2022</t>
  </si>
  <si>
    <t>60552-2022</t>
  </si>
  <si>
    <t>60565-2022</t>
  </si>
  <si>
    <t>60824-2022</t>
  </si>
  <si>
    <t>61276-2022</t>
  </si>
  <si>
    <t>61510-2022</t>
  </si>
  <si>
    <t>62587-2022</t>
  </si>
  <si>
    <t>62676-2022</t>
  </si>
  <si>
    <t>62822-2022</t>
  </si>
  <si>
    <t>63412-2022</t>
  </si>
  <si>
    <t>63461-2022</t>
  </si>
  <si>
    <t>63587-2022</t>
  </si>
  <si>
    <t>64066-2022</t>
  </si>
  <si>
    <t>64123-2022</t>
  </si>
  <si>
    <t>64238-2022</t>
  </si>
  <si>
    <t>64419-2022</t>
  </si>
  <si>
    <t>64594-2022</t>
  </si>
  <si>
    <t>64620-2022</t>
  </si>
  <si>
    <t>65196-2022</t>
  </si>
  <si>
    <t>65793-2022</t>
  </si>
  <si>
    <t>67797-2022</t>
  </si>
  <si>
    <t>67994-2022</t>
  </si>
  <si>
    <t>67997-2022</t>
  </si>
  <si>
    <t>67999-2022</t>
  </si>
  <si>
    <t>68246-2022</t>
  </si>
  <si>
    <t>68927-2022</t>
  </si>
  <si>
    <t>68979-2022</t>
  </si>
  <si>
    <t>69022-2022</t>
  </si>
  <si>
    <t>69464-2022</t>
  </si>
  <si>
    <t>69499-2022</t>
  </si>
  <si>
    <t>69506-2022</t>
  </si>
  <si>
    <t>70162-2022</t>
  </si>
  <si>
    <t>70656-2022</t>
  </si>
  <si>
    <t>70702-2022</t>
  </si>
  <si>
    <t>72517-2022</t>
  </si>
  <si>
    <t>Tabla de Homologación y Notas</t>
  </si>
  <si>
    <t>Columna</t>
  </si>
  <si>
    <t>Medio de Verificación</t>
  </si>
  <si>
    <t>Homologación MV Decreto exento N° 23/2021 (Decreto MEI)</t>
  </si>
  <si>
    <t>Observaciones</t>
  </si>
  <si>
    <t>Columna A</t>
  </si>
  <si>
    <t>Código único de identificación (ID) del reclamo</t>
  </si>
  <si>
    <t>Entero</t>
  </si>
  <si>
    <t>Se hace presente que el ID del reclamo corresponde al número del ingreso en el año respectivo. Ello significa que se puede repetir un ID, pero que corresponden a ingresos de distintos años.</t>
  </si>
  <si>
    <t>Columna B</t>
  </si>
  <si>
    <t>Texto</t>
  </si>
  <si>
    <t xml:space="preserve">Corresponde a la conjunción entre el ID del reclamo y el año de su ingreso. </t>
  </si>
  <si>
    <t>Columna C</t>
  </si>
  <si>
    <t>Subcategorías columna C</t>
  </si>
  <si>
    <t>Producto</t>
  </si>
  <si>
    <t>Columna D</t>
  </si>
  <si>
    <t xml:space="preserve">Fecha de Ingreso </t>
  </si>
  <si>
    <t>Fecha (DD-MM-AAAA)</t>
  </si>
  <si>
    <t>Corresponde a la fecha en la que se registra el ingreso en los sistemas de información de la SUPERIR.</t>
  </si>
  <si>
    <t>Columna E</t>
  </si>
  <si>
    <t>Corresponde a la fecha del oficio en que se emite una respuesta al reclamo recibido por parte de la SUPERIR, una vez analizada la información.</t>
  </si>
  <si>
    <t>Columna F</t>
  </si>
  <si>
    <t>N° de oficio o identificación del documento en que se contiene la respuesta</t>
  </si>
  <si>
    <t>1)-Para la Superir, una respuesta se entiende resolutiva en cuanto informa todas las gestiones efectuadas al recibir el reclamo, de acuerdo a las atribuciones y deberes de fiscalización de la Superintendencia contenidas la Ley N.º 20.720.
2)-N° de oficio o identificación de la respuesta de acuerdo al Programa Marco de las Metas de Eficiencia Institucional.             3)-Corresponde al número identificador del oficio que da respuesta al respectivo reclamo.
4)-En caso de que no haya respuesta, el oficio será igual a vacío. 
5)-Se hace presente que un mismo oficio puede dar respuesta a más de un reclamo, cuando estos se refieran a un mismo procedimiento concursal y requieran de la institución una misma respuesta, sin perjuicio de la materia y fecha de los respectivos ingresos.</t>
  </si>
  <si>
    <t>Columna G</t>
  </si>
  <si>
    <t>Subcategorías columna G</t>
  </si>
  <si>
    <t>Ingresado</t>
  </si>
  <si>
    <t>En Trámite</t>
  </si>
  <si>
    <t>En Análisis</t>
  </si>
  <si>
    <t>Cerrado</t>
  </si>
  <si>
    <t>Respondido</t>
  </si>
  <si>
    <t>Desistido</t>
  </si>
  <si>
    <t>Derivado</t>
  </si>
  <si>
    <t>Notas:</t>
  </si>
  <si>
    <t>Se hace presente que el ID del reclamo corresponde al número del ingreso en el año respectivo. Ello significa que se puede repetir un ID, pero que corresponden a ingresos de distintos años. Por tal motivo, se agrega la columna ID_único.</t>
  </si>
  <si>
    <t>Se reitera que un mismo oficio puede dar respuesta a más de un reclamo, cuando estos se refieran a un mismo procedimiento concursal y requieran de la institución una misma respuesta, sin perjuicio de la materia y fecha de los respectivos ingresos.</t>
  </si>
  <si>
    <t>Para la Superir, una respuesta se entiende resolutiva en cuanto informa todas las gestiones efectuadas al recibir el reclamo, de acuerdo a las atribuciones y deberes de fiscalización de la Superintendencia contenidas la Ley N.º 20.720.</t>
  </si>
  <si>
    <r>
      <t>De acuerdo a lo que establece la guía metodológica, página n°6,  letra e),  durante el año 2022 se han recibido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21</t>
    </r>
    <r>
      <rPr>
        <sz val="11"/>
        <color theme="1" tint="4.9989318521683403E-2"/>
        <rFont val="Calibri"/>
        <family val="2"/>
        <scheme val="minor"/>
      </rPr>
      <t xml:space="preserve"> reclamos</t>
    </r>
    <r>
      <rPr>
        <sz val="11"/>
        <color theme="1"/>
        <rFont val="Calibri"/>
        <family val="2"/>
        <scheme val="minor"/>
      </rPr>
      <t xml:space="preserve"> clasificados como "Desistidos", los cuales no fueron contabilizados para el cálculo del indicador.</t>
    </r>
  </si>
  <si>
    <t>Observaciones:</t>
  </si>
  <si>
    <t xml:space="preserve">ID único: Corresponde a la conjunción entre el ID del reclamo y el año de su ingreso. </t>
  </si>
  <si>
    <t>Fecha de ingreso del reclamo: Corresponde a la fecha en la que se registra el ingreso en los sistemas de información de la SUPERIR.</t>
  </si>
  <si>
    <t>Fecha de respuesta: Corresponde a la fecha del oficio en que se emite una respuesta al reclamo recibido por parte de la SUPERIR, una vez analizada la información.</t>
  </si>
  <si>
    <t>N° de oficio o identificación de la respuesta:
1)-Para la Superir, una respuesta se entiende resolutiva en cuanto informa todas las gestiones efectuadas al recibir el reclamo, de acuerdo a las atribuciones y deberes de fiscalización de la Superintendencia contenidas la Ley N.º 20.720.
2)-N° de oficio o identificación de la respuesta de acuerdo al Programa Marco de las Metas de Eficiencia Institucional.            
3)-Corresponde al número identificador del oficio que da respuesta al respectivo reclamo.
4)-En caso de que no haya respuesta, el oficio será igual a vacío. 
5)-Se hace presente que un mismo oficio puede dar respuesta a más de un reclamo, cuando estos se refieran a un mismo procedimiento concursal y requieran de la institución una misma respuesta, sin perjuicio de la materia y fecha de los respectivos ingresos.</t>
  </si>
  <si>
    <t>Reporte MEI Reclamos Respondidos 2022</t>
  </si>
  <si>
    <t>Servicio:</t>
  </si>
  <si>
    <t>Superintendencia de Insolvencia y Reemprendimiento</t>
  </si>
  <si>
    <t>Objetivo:</t>
  </si>
  <si>
    <t>Calidad de los servicios</t>
  </si>
  <si>
    <t>Fecha reporte:</t>
  </si>
  <si>
    <t>Responsable envío de la Información:</t>
  </si>
  <si>
    <t>Ana Carolina Hernández Tejos</t>
  </si>
  <si>
    <t>Tipo de reporte:</t>
  </si>
  <si>
    <t>Automático</t>
  </si>
  <si>
    <t>Mes</t>
  </si>
  <si>
    <t>Número de reclamos al año t (1)</t>
  </si>
  <si>
    <t>Número de respuestas en el año t (2)</t>
  </si>
  <si>
    <t>Porcentaje de Reclamos respondidos al año t (por mes)</t>
  </si>
  <si>
    <t>Años anteriores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</si>
  <si>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</si>
  <si>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</si>
  <si>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</si>
  <si>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</si>
  <si>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</si>
  <si>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</si>
  <si>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</si>
  <si>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</si>
  <si>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</si>
  <si>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</si>
  <si>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Total</t>
  </si>
  <si>
    <t>(1) Cantidad de reclamos ingresados al cierre del mes respectivo. Es decir, considera los ingresos del mes respectivo más los registrados en meses anteriores.</t>
  </si>
  <si>
    <t>(2) Cantidad de respuestas consolidadas. Corresponde a las respuestas efectuadas en el mes respectivos más las efectuadas en meses anteriores.</t>
  </si>
  <si>
    <r>
      <t xml:space="preserve">(3) Reporte es construido </t>
    </r>
    <r>
      <rPr>
        <sz val="11"/>
        <color rgb="FF000000"/>
        <rFont val="Calibri"/>
        <family val="2"/>
        <scheme val="minor"/>
      </rPr>
      <t>a partir de los antecedentes proporcionados por una base de datos extraída del sistema de procesamiento interno.</t>
    </r>
  </si>
  <si>
    <t>ACUMULADOS</t>
  </si>
  <si>
    <t>72695-2022</t>
  </si>
  <si>
    <t>73009-2022</t>
  </si>
  <si>
    <t>73236-2022</t>
  </si>
  <si>
    <t>73411-2022</t>
  </si>
  <si>
    <t>73635-2022</t>
  </si>
  <si>
    <t>75776-2022</t>
  </si>
  <si>
    <t>76983-2022</t>
  </si>
  <si>
    <t>77484-2022</t>
  </si>
  <si>
    <t>77501-2022</t>
  </si>
  <si>
    <t>77580-2022</t>
  </si>
  <si>
    <t>77940-2022</t>
  </si>
  <si>
    <t>78074-2022</t>
  </si>
  <si>
    <t>78146-2022</t>
  </si>
  <si>
    <t>78219-2022</t>
  </si>
  <si>
    <t>78376-2022</t>
  </si>
  <si>
    <t>78423-2022</t>
  </si>
  <si>
    <t>79133-2022</t>
  </si>
  <si>
    <t>79331-2022</t>
  </si>
  <si>
    <t>80108-2022</t>
  </si>
  <si>
    <t>80378-2022</t>
  </si>
  <si>
    <t>80513-2022</t>
  </si>
  <si>
    <t>81197-2022</t>
  </si>
  <si>
    <t>81404-2022</t>
  </si>
  <si>
    <t>81677-2022</t>
  </si>
  <si>
    <t>82337-2022</t>
  </si>
  <si>
    <t>82885-2022</t>
  </si>
  <si>
    <t>82996-2022</t>
  </si>
  <si>
    <t>83316-2022</t>
  </si>
  <si>
    <t>83980-2022</t>
  </si>
  <si>
    <t>84004-2022</t>
  </si>
  <si>
    <t>84117-2022</t>
  </si>
  <si>
    <t>84118-2022</t>
  </si>
  <si>
    <t>84382-2022</t>
  </si>
  <si>
    <t>84769-2022</t>
  </si>
  <si>
    <t>85361-2022</t>
  </si>
  <si>
    <t>85956-2022</t>
  </si>
  <si>
    <t>86109-2022</t>
  </si>
  <si>
    <t>86178-2022</t>
  </si>
  <si>
    <t>Noviembre</t>
  </si>
  <si>
    <t>Diciembre</t>
  </si>
  <si>
    <t>En trámite</t>
  </si>
  <si>
    <t>ym_respuesta</t>
  </si>
  <si>
    <t>Respuesta Resolutiva</t>
  </si>
  <si>
    <t xml:space="preserve">De acuerdo al Documento denominado Orientaciones para informar resultados 2022 de compromisos de gestión (pág. 32 letra C) en cuanto a que el Servicio puede incorporar una hoja como anexo en el archivo Excel que describa cómo aplica la definición de Respuesta Resolutiva en sus procedimientos, se agrega la siguiente definición: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</si>
</sst>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Ebrima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4546A"/>
        <bgColor rgb="FF4472C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8" borderId="15" applyNumberFormat="0" applyAlignment="0" applyProtection="0"/>
    <xf numFmtId="0" fontId="17" fillId="9" borderId="16" applyNumberFormat="0" applyAlignment="0" applyProtection="0"/>
    <xf numFmtId="0" fontId="18" fillId="9" borderId="15" applyNumberFormat="0" applyAlignment="0" applyProtection="0"/>
    <xf numFmtId="0" fontId="19" fillId="0" borderId="17" applyNumberFormat="0" applyFill="0" applyAlignment="0" applyProtection="0"/>
    <xf numFmtId="0" fontId="20" fillId="10" borderId="18" applyNumberFormat="0" applyAlignment="0" applyProtection="0"/>
    <xf numFmtId="0" fontId="21" fillId="0" borderId="0" applyNumberFormat="0" applyFill="0" applyBorder="0" applyAlignment="0" applyProtection="0"/>
    <xf numFmtId="0" fontId="9" fillId="11" borderId="1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4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4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4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4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4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4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5" fillId="7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3" borderId="6" xfId="0" applyFont="1" applyFill="1" applyBorder="1" applyAlignment="1">
      <alignment horizontal="left" wrapText="1"/>
    </xf>
    <xf numFmtId="0" fontId="31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5" fillId="4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2" fillId="0" borderId="0" xfId="0" applyFont="1"/>
    <xf numFmtId="0" fontId="34" fillId="4" borderId="1" xfId="0" applyFont="1" applyFill="1" applyBorder="1" applyAlignment="1">
      <alignment horizontal="center" vertical="center" wrapText="1"/>
    </xf>
    <xf numFmtId="10" fontId="34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left"/>
    </xf>
    <xf numFmtId="0" fontId="7" fillId="0" borderId="2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Alignment="1">
      <alignment wrapText="1"/>
    </xf>
  </cellXfs>
  <cellStyles count="109">
    <cellStyle name="20% - Énfasis1" xfId="73" builtinId="30" customBuiltin="1"/>
    <cellStyle name="20% - Énfasis2" xfId="76" builtinId="34" customBuiltin="1"/>
    <cellStyle name="20% - Énfasis3" xfId="79" builtinId="38" customBuiltin="1"/>
    <cellStyle name="20% - Énfasis4" xfId="82" builtinId="42" customBuiltin="1"/>
    <cellStyle name="20% - Énfasis5" xfId="85" builtinId="46" customBuiltin="1"/>
    <cellStyle name="20% - Énfasis6" xfId="88" builtinId="50" customBuiltin="1"/>
    <cellStyle name="40% - Énfasis1" xfId="74" builtinId="31" customBuiltin="1"/>
    <cellStyle name="40% - Énfasis2" xfId="77" builtinId="35" customBuiltin="1"/>
    <cellStyle name="40% - Énfasis3" xfId="80" builtinId="39" customBuiltin="1"/>
    <cellStyle name="40% - Énfasis4" xfId="83" builtinId="43" customBuiltin="1"/>
    <cellStyle name="40% - Énfasis5" xfId="86" builtinId="47" customBuiltin="1"/>
    <cellStyle name="40% - Énfasis6" xfId="89" builtinId="51" customBuiltin="1"/>
    <cellStyle name="60% - Énfasis1 2" xfId="91"/>
    <cellStyle name="60% - Énfasis2 2" xfId="92"/>
    <cellStyle name="60% - Énfasis3 2" xfId="93"/>
    <cellStyle name="60% - Énfasis4 2" xfId="94"/>
    <cellStyle name="60% - Énfasis5 2" xfId="95"/>
    <cellStyle name="60% - Énfasis6 2" xfId="96"/>
    <cellStyle name="Bueno" xfId="61" builtinId="26" customBuiltin="1"/>
    <cellStyle name="Cálculo" xfId="65" builtinId="22" customBuiltin="1"/>
    <cellStyle name="Celda de comprobación" xfId="67" builtinId="23" customBuiltin="1"/>
    <cellStyle name="Celda vinculada" xfId="66" builtinId="24" customBuiltin="1"/>
    <cellStyle name="Encabezado 1" xfId="57" builtinId="16" customBuiltin="1"/>
    <cellStyle name="Encabezado 4" xfId="60" builtinId="19" customBuiltin="1"/>
    <cellStyle name="Énfasis1" xfId="72" builtinId="29" customBuiltin="1"/>
    <cellStyle name="Énfasis2" xfId="75" builtinId="33" customBuiltin="1"/>
    <cellStyle name="Énfasis3" xfId="78" builtinId="37" customBuiltin="1"/>
    <cellStyle name="Énfasis4" xfId="81" builtinId="41" customBuiltin="1"/>
    <cellStyle name="Énfasis5" xfId="84" builtinId="45" customBuiltin="1"/>
    <cellStyle name="Énfasis6" xfId="87" builtinId="49" customBuiltin="1"/>
    <cellStyle name="Entrada" xfId="63" builtinId="20" customBuiltin="1"/>
    <cellStyle name="Hipervínculo" xfId="15" builtinId="8" hidden="1"/>
    <cellStyle name="Hipervínculo" xfId="25" builtinId="8" hidden="1"/>
    <cellStyle name="Hipervínculo" xfId="1" builtinId="8" hidden="1"/>
    <cellStyle name="Hipervínculo" xfId="42" builtinId="8" hidden="1"/>
    <cellStyle name="Hipervínculo" xfId="31" builtinId="8" hidden="1"/>
    <cellStyle name="Hipervínculo" xfId="50" builtinId="8" hidden="1"/>
    <cellStyle name="Hipervínculo" xfId="44" builtinId="8" hidden="1"/>
    <cellStyle name="Hipervínculo" xfId="13" builtinId="8" hidden="1"/>
    <cellStyle name="Hipervínculo" xfId="7" builtinId="8" hidden="1"/>
    <cellStyle name="Hipervínculo" xfId="35" builtinId="8" hidden="1"/>
    <cellStyle name="Hipervínculo" xfId="17" builtinId="8" hidden="1"/>
    <cellStyle name="Hipervínculo" xfId="9" builtinId="8" hidden="1"/>
    <cellStyle name="Hipervínculo" xfId="38" builtinId="8" hidden="1"/>
    <cellStyle name="Hipervínculo" xfId="40" builtinId="8" hidden="1"/>
    <cellStyle name="Hipervínculo" xfId="19" builtinId="8" hidden="1"/>
    <cellStyle name="Hipervínculo" xfId="21" builtinId="8" hidden="1"/>
    <cellStyle name="Hipervínculo" xfId="11" builtinId="8" hidden="1"/>
    <cellStyle name="Hipervínculo" xfId="29" builtinId="8" hidden="1"/>
    <cellStyle name="Hipervínculo" xfId="3" builtinId="8" hidden="1"/>
    <cellStyle name="Hipervínculo" xfId="23" builtinId="8" hidden="1"/>
    <cellStyle name="Hipervínculo" xfId="54" builtinId="8" hidden="1"/>
    <cellStyle name="Hipervínculo" xfId="27" builtinId="8" hidden="1"/>
    <cellStyle name="Hipervínculo" xfId="5" builtinId="8" hidden="1"/>
    <cellStyle name="Hipervínculo" xfId="33" builtinId="8" hidden="1"/>
    <cellStyle name="Hipervínculo" xfId="52" builtinId="8" hidden="1"/>
    <cellStyle name="Hipervínculo" xfId="48" builtinId="8" hidden="1"/>
    <cellStyle name="Hipervínculo" xfId="46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 visitado" xfId="36" builtinId="9" hidden="1"/>
    <cellStyle name="Hipervínculo visitado" xfId="16" builtinId="9" hidden="1"/>
    <cellStyle name="Hipervínculo visitado" xfId="18" builtinId="9" hidden="1"/>
    <cellStyle name="Hipervínculo visitado" xfId="34" builtinId="9" hidden="1"/>
    <cellStyle name="Hipervínculo visitado" xfId="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8" builtinId="9" hidden="1"/>
    <cellStyle name="Hipervínculo visitado" xfId="49" builtinId="9" hidden="1"/>
    <cellStyle name="Hipervínculo visitado" xfId="41" builtinId="9" hidden="1"/>
    <cellStyle name="Hipervínculo visitado" xfId="30" builtinId="9" hidden="1"/>
    <cellStyle name="Hipervínculo visitado" xfId="32" builtinId="9" hidden="1"/>
    <cellStyle name="Hipervínculo visitado" xfId="39" builtinId="9" hidden="1"/>
    <cellStyle name="Hipervínculo visitado" xfId="26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4" builtinId="9" hidden="1"/>
    <cellStyle name="Hipervínculo visitado" xfId="6" builtinId="9" hidden="1"/>
    <cellStyle name="Hipervínculo visitado" xfId="2" builtinId="9" hidden="1"/>
    <cellStyle name="Hipervínculo visitado" xfId="55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53" builtinId="9" hidden="1"/>
    <cellStyle name="Hipervínculo visitado" xfId="51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Incorrecto" xfId="62" builtinId="27" customBuiltin="1"/>
    <cellStyle name="Neutral 2" xfId="90"/>
    <cellStyle name="Normal" xfId="0" builtinId="0"/>
    <cellStyle name="Normal 2" xfId="37"/>
    <cellStyle name="Notas" xfId="69" builtinId="10" customBuiltin="1"/>
    <cellStyle name="Salida" xfId="64" builtinId="21" customBuiltin="1"/>
    <cellStyle name="Texto de advertencia" xfId="68" builtinId="11" customBuiltin="1"/>
    <cellStyle name="Texto explicativo" xfId="70" builtinId="53" customBuiltin="1"/>
    <cellStyle name="Título" xfId="56" builtinId="15" customBuiltin="1"/>
    <cellStyle name="Título 2" xfId="58" builtinId="17" customBuiltin="1"/>
    <cellStyle name="Título 3" xfId="59" builtinId="18" customBuiltin="1"/>
    <cellStyle name="Total" xfId="7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127000</xdr:rowOff>
    </xdr:from>
    <xdr:to>
      <xdr:col>1</xdr:col>
      <xdr:colOff>639677</xdr:colOff>
      <xdr:row>5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563EFC-5BE7-4DF3-88D4-79D8850CE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7000"/>
          <a:ext cx="1192127" cy="11588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7"/>
  <sheetViews>
    <sheetView showGridLines="0" tabSelected="1" zoomScaleNormal="100" zoomScalePageLayoutView="110" workbookViewId="0">
      <pane ySplit="1" topLeftCell="A4" activePane="bottomLeft" state="frozen"/>
      <selection pane="bottomLeft" activeCell="J25" sqref="J25"/>
    </sheetView>
  </sheetViews>
  <sheetFormatPr baseColWidth="10" defaultColWidth="13.42578125" defaultRowHeight="14.25" x14ac:dyDescent="0.25"/>
  <cols>
    <col min="1" max="1" width="13.42578125" style="24"/>
    <col min="2" max="2" width="11.5703125" style="1" bestFit="1" customWidth="1"/>
    <col min="3" max="3" width="102.7109375" style="4" bestFit="1" customWidth="1"/>
    <col min="4" max="4" width="18.140625" style="1" bestFit="1" customWidth="1"/>
    <col min="5" max="6" width="16.42578125" style="1" customWidth="1"/>
    <col min="7" max="7" width="21.85546875" style="1" customWidth="1"/>
    <col min="8" max="8" width="14.85546875" style="1" customWidth="1"/>
    <col min="9" max="16384" width="13.42578125" style="1"/>
  </cols>
  <sheetData>
    <row r="1" spans="1:8" s="28" customFormat="1" ht="52.5" customHeight="1" x14ac:dyDescent="0.25">
      <c r="A1" s="25" t="s">
        <v>0</v>
      </c>
      <c r="B1" s="3" t="s">
        <v>1</v>
      </c>
      <c r="C1" s="34" t="s">
        <v>2</v>
      </c>
      <c r="D1" s="3" t="s">
        <v>3</v>
      </c>
      <c r="E1" s="3" t="s">
        <v>4</v>
      </c>
      <c r="F1" s="3" t="s">
        <v>515</v>
      </c>
      <c r="G1" s="3" t="s">
        <v>5</v>
      </c>
      <c r="H1" s="3" t="s">
        <v>6</v>
      </c>
    </row>
    <row r="2" spans="1:8" ht="13.5" customHeight="1" x14ac:dyDescent="0.25">
      <c r="A2" s="38">
        <v>4920</v>
      </c>
      <c r="B2" s="38" t="s">
        <v>7</v>
      </c>
      <c r="C2" s="37" t="s">
        <v>8</v>
      </c>
      <c r="D2" s="39">
        <v>43867</v>
      </c>
      <c r="E2" s="40" t="s">
        <v>9</v>
      </c>
      <c r="F2" s="40" t="str">
        <f>IFERROR(CONCATENATE(YEAR(E2),"-",MONTH(E2)),"")</f>
        <v/>
      </c>
      <c r="G2" s="38" t="s">
        <v>9</v>
      </c>
      <c r="H2" s="38" t="s">
        <v>427</v>
      </c>
    </row>
    <row r="3" spans="1:8" ht="13.5" customHeight="1" x14ac:dyDescent="0.25">
      <c r="A3" s="38">
        <v>4921</v>
      </c>
      <c r="B3" s="38" t="s">
        <v>10</v>
      </c>
      <c r="C3" s="37" t="s">
        <v>8</v>
      </c>
      <c r="D3" s="39">
        <v>43867</v>
      </c>
      <c r="E3" s="40" t="s">
        <v>9</v>
      </c>
      <c r="F3" s="40" t="str">
        <f t="shared" ref="F3:F66" si="0">IFERROR(CONCATENATE(YEAR(E3),"-",MONTH(E3)),"")</f>
        <v/>
      </c>
      <c r="G3" s="38" t="s">
        <v>9</v>
      </c>
      <c r="H3" s="38" t="s">
        <v>427</v>
      </c>
    </row>
    <row r="4" spans="1:8" ht="13.5" customHeight="1" x14ac:dyDescent="0.25">
      <c r="A4" s="38">
        <v>52578</v>
      </c>
      <c r="B4" s="38" t="s">
        <v>11</v>
      </c>
      <c r="C4" s="37" t="s">
        <v>8</v>
      </c>
      <c r="D4" s="39">
        <v>44194</v>
      </c>
      <c r="E4" s="39">
        <v>44670</v>
      </c>
      <c r="F4" s="40" t="str">
        <f t="shared" si="0"/>
        <v>2022-4</v>
      </c>
      <c r="G4" s="44">
        <v>6293</v>
      </c>
      <c r="H4" s="38" t="s">
        <v>430</v>
      </c>
    </row>
    <row r="5" spans="1:8" ht="15" customHeight="1" x14ac:dyDescent="0.25">
      <c r="A5" s="38">
        <v>1741</v>
      </c>
      <c r="B5" s="38" t="s">
        <v>12</v>
      </c>
      <c r="C5" s="37" t="s">
        <v>8</v>
      </c>
      <c r="D5" s="39">
        <v>44210</v>
      </c>
      <c r="E5" s="40" t="s">
        <v>9</v>
      </c>
      <c r="F5" s="40" t="str">
        <f t="shared" si="0"/>
        <v/>
      </c>
      <c r="G5" s="38" t="s">
        <v>9</v>
      </c>
      <c r="H5" s="38" t="s">
        <v>427</v>
      </c>
    </row>
    <row r="6" spans="1:8" ht="15" customHeight="1" x14ac:dyDescent="0.25">
      <c r="A6" s="38">
        <v>40739</v>
      </c>
      <c r="B6" s="38" t="s">
        <v>13</v>
      </c>
      <c r="C6" s="37" t="s">
        <v>14</v>
      </c>
      <c r="D6" s="39">
        <v>44396</v>
      </c>
      <c r="E6" s="39">
        <v>44580</v>
      </c>
      <c r="F6" s="40" t="str">
        <f t="shared" si="0"/>
        <v>2022-1</v>
      </c>
      <c r="G6" s="44">
        <v>910</v>
      </c>
      <c r="H6" s="38" t="s">
        <v>430</v>
      </c>
    </row>
    <row r="7" spans="1:8" ht="15" customHeight="1" x14ac:dyDescent="0.25">
      <c r="A7" s="38">
        <v>41074</v>
      </c>
      <c r="B7" s="38" t="s">
        <v>15</v>
      </c>
      <c r="C7" s="37" t="s">
        <v>14</v>
      </c>
      <c r="D7" s="39">
        <v>44397</v>
      </c>
      <c r="E7" s="39">
        <v>44683</v>
      </c>
      <c r="F7" s="40" t="str">
        <f t="shared" si="0"/>
        <v>2022-5</v>
      </c>
      <c r="G7" s="44">
        <v>7167</v>
      </c>
      <c r="H7" s="38" t="s">
        <v>430</v>
      </c>
    </row>
    <row r="8" spans="1:8" ht="15" customHeight="1" x14ac:dyDescent="0.25">
      <c r="A8" s="38">
        <v>45355</v>
      </c>
      <c r="B8" s="38" t="s">
        <v>16</v>
      </c>
      <c r="C8" s="37" t="s">
        <v>14</v>
      </c>
      <c r="D8" s="39">
        <v>44414</v>
      </c>
      <c r="E8" s="39">
        <v>44810</v>
      </c>
      <c r="F8" s="40" t="str">
        <f t="shared" si="0"/>
        <v>2022-9</v>
      </c>
      <c r="G8" s="44">
        <v>16967</v>
      </c>
      <c r="H8" s="38" t="s">
        <v>430</v>
      </c>
    </row>
    <row r="9" spans="1:8" ht="15" customHeight="1" x14ac:dyDescent="0.25">
      <c r="A9" s="38">
        <v>56474</v>
      </c>
      <c r="B9" s="38" t="s">
        <v>17</v>
      </c>
      <c r="C9" s="37" t="s">
        <v>18</v>
      </c>
      <c r="D9" s="39">
        <v>44462</v>
      </c>
      <c r="E9" s="39">
        <v>44578</v>
      </c>
      <c r="F9" s="40" t="str">
        <f t="shared" si="0"/>
        <v>2022-1</v>
      </c>
      <c r="G9" s="44">
        <v>751</v>
      </c>
      <c r="H9" s="38" t="s">
        <v>430</v>
      </c>
    </row>
    <row r="10" spans="1:8" ht="15" x14ac:dyDescent="0.25">
      <c r="A10" s="38">
        <v>57034</v>
      </c>
      <c r="B10" s="38" t="s">
        <v>19</v>
      </c>
      <c r="C10" s="37" t="s">
        <v>14</v>
      </c>
      <c r="D10" s="39">
        <v>44466</v>
      </c>
      <c r="E10" s="39">
        <v>44579</v>
      </c>
      <c r="F10" s="40" t="str">
        <f t="shared" si="0"/>
        <v>2022-1</v>
      </c>
      <c r="G10" s="44">
        <v>785</v>
      </c>
      <c r="H10" s="38" t="s">
        <v>430</v>
      </c>
    </row>
    <row r="11" spans="1:8" ht="15" customHeight="1" x14ac:dyDescent="0.25">
      <c r="A11" s="38">
        <v>58687</v>
      </c>
      <c r="B11" s="38" t="s">
        <v>20</v>
      </c>
      <c r="C11" s="37" t="s">
        <v>18</v>
      </c>
      <c r="D11" s="39">
        <v>44473</v>
      </c>
      <c r="E11" s="39">
        <v>44578</v>
      </c>
      <c r="F11" s="40" t="str">
        <f t="shared" si="0"/>
        <v>2022-1</v>
      </c>
      <c r="G11" s="44">
        <v>752</v>
      </c>
      <c r="H11" s="38" t="s">
        <v>430</v>
      </c>
    </row>
    <row r="12" spans="1:8" ht="15" customHeight="1" x14ac:dyDescent="0.25">
      <c r="A12" s="38">
        <v>59435</v>
      </c>
      <c r="B12" s="38" t="s">
        <v>21</v>
      </c>
      <c r="C12" s="37" t="s">
        <v>14</v>
      </c>
      <c r="D12" s="39">
        <v>44476</v>
      </c>
      <c r="E12" s="39">
        <v>44580</v>
      </c>
      <c r="F12" s="40" t="str">
        <f t="shared" si="0"/>
        <v>2022-1</v>
      </c>
      <c r="G12" s="44">
        <v>910</v>
      </c>
      <c r="H12" s="38" t="s">
        <v>430</v>
      </c>
    </row>
    <row r="13" spans="1:8" ht="15" customHeight="1" x14ac:dyDescent="0.25">
      <c r="A13" s="38">
        <v>62306</v>
      </c>
      <c r="B13" s="38" t="s">
        <v>22</v>
      </c>
      <c r="C13" s="37" t="s">
        <v>18</v>
      </c>
      <c r="D13" s="39">
        <v>44489</v>
      </c>
      <c r="E13" s="39">
        <v>44573</v>
      </c>
      <c r="F13" s="40" t="str">
        <f t="shared" si="0"/>
        <v>2022-1</v>
      </c>
      <c r="G13" s="44">
        <v>438</v>
      </c>
      <c r="H13" s="38" t="s">
        <v>430</v>
      </c>
    </row>
    <row r="14" spans="1:8" ht="15" customHeight="1" x14ac:dyDescent="0.25">
      <c r="A14" s="38">
        <v>64051</v>
      </c>
      <c r="B14" s="38" t="s">
        <v>23</v>
      </c>
      <c r="C14" s="37" t="s">
        <v>14</v>
      </c>
      <c r="D14" s="39">
        <v>44496</v>
      </c>
      <c r="E14" s="39">
        <v>44578</v>
      </c>
      <c r="F14" s="40" t="str">
        <f t="shared" si="0"/>
        <v>2022-1</v>
      </c>
      <c r="G14" s="44">
        <v>755</v>
      </c>
      <c r="H14" s="38" t="s">
        <v>430</v>
      </c>
    </row>
    <row r="15" spans="1:8" ht="15" customHeight="1" x14ac:dyDescent="0.25">
      <c r="A15" s="38">
        <v>64516</v>
      </c>
      <c r="B15" s="38" t="s">
        <v>24</v>
      </c>
      <c r="C15" s="37" t="s">
        <v>14</v>
      </c>
      <c r="D15" s="39">
        <v>44497</v>
      </c>
      <c r="E15" s="39">
        <v>44566</v>
      </c>
      <c r="F15" s="40" t="str">
        <f t="shared" si="0"/>
        <v>2022-1</v>
      </c>
      <c r="G15" s="44">
        <v>131</v>
      </c>
      <c r="H15" s="38" t="s">
        <v>432</v>
      </c>
    </row>
    <row r="16" spans="1:8" ht="15" customHeight="1" x14ac:dyDescent="0.25">
      <c r="A16" s="38">
        <v>64883</v>
      </c>
      <c r="B16" s="38" t="s">
        <v>25</v>
      </c>
      <c r="C16" s="37" t="s">
        <v>14</v>
      </c>
      <c r="D16" s="39">
        <v>44502</v>
      </c>
      <c r="E16" s="39">
        <v>44574</v>
      </c>
      <c r="F16" s="40" t="str">
        <f t="shared" si="0"/>
        <v>2022-1</v>
      </c>
      <c r="G16" s="44">
        <v>466</v>
      </c>
      <c r="H16" s="38" t="s">
        <v>430</v>
      </c>
    </row>
    <row r="17" spans="1:8" ht="15" customHeight="1" x14ac:dyDescent="0.25">
      <c r="A17" s="38">
        <v>65090</v>
      </c>
      <c r="B17" s="38" t="s">
        <v>26</v>
      </c>
      <c r="C17" s="37" t="s">
        <v>14</v>
      </c>
      <c r="D17" s="39">
        <v>44502</v>
      </c>
      <c r="E17" s="39">
        <v>44572</v>
      </c>
      <c r="F17" s="40" t="str">
        <f t="shared" si="0"/>
        <v>2022-1</v>
      </c>
      <c r="G17" s="44">
        <v>342</v>
      </c>
      <c r="H17" s="38" t="s">
        <v>430</v>
      </c>
    </row>
    <row r="18" spans="1:8" ht="15" customHeight="1" x14ac:dyDescent="0.25">
      <c r="A18" s="38">
        <v>65357</v>
      </c>
      <c r="B18" s="38" t="s">
        <v>27</v>
      </c>
      <c r="C18" s="37" t="s">
        <v>18</v>
      </c>
      <c r="D18" s="39">
        <v>44503</v>
      </c>
      <c r="E18" s="39">
        <v>44580</v>
      </c>
      <c r="F18" s="40" t="str">
        <f t="shared" si="0"/>
        <v>2022-1</v>
      </c>
      <c r="G18" s="44">
        <v>942</v>
      </c>
      <c r="H18" s="38" t="s">
        <v>430</v>
      </c>
    </row>
    <row r="19" spans="1:8" ht="15" customHeight="1" x14ac:dyDescent="0.25">
      <c r="A19" s="38">
        <v>68017</v>
      </c>
      <c r="B19" s="38" t="s">
        <v>28</v>
      </c>
      <c r="C19" s="37" t="s">
        <v>14</v>
      </c>
      <c r="D19" s="39">
        <v>44512</v>
      </c>
      <c r="E19" s="39">
        <v>44603</v>
      </c>
      <c r="F19" s="40" t="str">
        <f t="shared" si="0"/>
        <v>2022-2</v>
      </c>
      <c r="G19" s="44">
        <v>2349</v>
      </c>
      <c r="H19" s="38" t="s">
        <v>432</v>
      </c>
    </row>
    <row r="20" spans="1:8" ht="15" customHeight="1" x14ac:dyDescent="0.25">
      <c r="A20" s="38">
        <v>68885</v>
      </c>
      <c r="B20" s="38" t="s">
        <v>29</v>
      </c>
      <c r="C20" s="37" t="s">
        <v>8</v>
      </c>
      <c r="D20" s="39">
        <v>44516</v>
      </c>
      <c r="E20" s="39">
        <v>44574</v>
      </c>
      <c r="F20" s="40" t="str">
        <f t="shared" si="0"/>
        <v>2022-1</v>
      </c>
      <c r="G20" s="44">
        <v>517</v>
      </c>
      <c r="H20" s="38" t="s">
        <v>430</v>
      </c>
    </row>
    <row r="21" spans="1:8" ht="15" customHeight="1" x14ac:dyDescent="0.25">
      <c r="A21" s="38">
        <v>68899</v>
      </c>
      <c r="B21" s="38" t="s">
        <v>30</v>
      </c>
      <c r="C21" s="37" t="s">
        <v>18</v>
      </c>
      <c r="D21" s="39">
        <v>44516</v>
      </c>
      <c r="E21" s="39">
        <v>44579</v>
      </c>
      <c r="F21" s="40" t="str">
        <f t="shared" si="0"/>
        <v>2022-1</v>
      </c>
      <c r="G21" s="44">
        <v>789</v>
      </c>
      <c r="H21" s="38" t="s">
        <v>430</v>
      </c>
    </row>
    <row r="22" spans="1:8" ht="15" customHeight="1" x14ac:dyDescent="0.25">
      <c r="A22" s="38">
        <v>69139</v>
      </c>
      <c r="B22" s="38" t="s">
        <v>31</v>
      </c>
      <c r="C22" s="37" t="s">
        <v>14</v>
      </c>
      <c r="D22" s="39">
        <v>44517</v>
      </c>
      <c r="E22" s="39">
        <v>44578</v>
      </c>
      <c r="F22" s="40" t="str">
        <f t="shared" si="0"/>
        <v>2022-1</v>
      </c>
      <c r="G22" s="44">
        <v>752</v>
      </c>
      <c r="H22" s="38" t="s">
        <v>430</v>
      </c>
    </row>
    <row r="23" spans="1:8" ht="15" customHeight="1" x14ac:dyDescent="0.25">
      <c r="A23" s="38">
        <v>69582</v>
      </c>
      <c r="B23" s="38" t="s">
        <v>32</v>
      </c>
      <c r="C23" s="37" t="s">
        <v>18</v>
      </c>
      <c r="D23" s="39">
        <v>44518</v>
      </c>
      <c r="E23" s="39">
        <v>44601</v>
      </c>
      <c r="F23" s="40" t="str">
        <f t="shared" si="0"/>
        <v>2022-2</v>
      </c>
      <c r="G23" s="44">
        <v>2150</v>
      </c>
      <c r="H23" s="38" t="s">
        <v>430</v>
      </c>
    </row>
    <row r="24" spans="1:8" ht="15" customHeight="1" x14ac:dyDescent="0.25">
      <c r="A24" s="38">
        <v>72110</v>
      </c>
      <c r="B24" s="38" t="s">
        <v>33</v>
      </c>
      <c r="C24" s="37" t="s">
        <v>14</v>
      </c>
      <c r="D24" s="39">
        <v>44530</v>
      </c>
      <c r="E24" s="39">
        <v>44580</v>
      </c>
      <c r="F24" s="40" t="str">
        <f t="shared" si="0"/>
        <v>2022-1</v>
      </c>
      <c r="G24" s="44">
        <v>903</v>
      </c>
      <c r="H24" s="38" t="s">
        <v>430</v>
      </c>
    </row>
    <row r="25" spans="1:8" ht="15" customHeight="1" x14ac:dyDescent="0.25">
      <c r="A25" s="38">
        <v>72696</v>
      </c>
      <c r="B25" s="38" t="s">
        <v>34</v>
      </c>
      <c r="C25" s="37" t="s">
        <v>14</v>
      </c>
      <c r="D25" s="39">
        <v>44532</v>
      </c>
      <c r="E25" s="39">
        <v>44676</v>
      </c>
      <c r="F25" s="40" t="str">
        <f t="shared" si="0"/>
        <v>2022-4</v>
      </c>
      <c r="G25" s="44">
        <v>6639</v>
      </c>
      <c r="H25" s="38" t="s">
        <v>430</v>
      </c>
    </row>
    <row r="26" spans="1:8" ht="15" customHeight="1" x14ac:dyDescent="0.25">
      <c r="A26" s="38">
        <v>73459</v>
      </c>
      <c r="B26" s="38" t="s">
        <v>35</v>
      </c>
      <c r="C26" s="37" t="s">
        <v>14</v>
      </c>
      <c r="D26" s="39">
        <v>44536</v>
      </c>
      <c r="E26" s="39">
        <v>44595</v>
      </c>
      <c r="F26" s="40" t="str">
        <f t="shared" si="0"/>
        <v>2022-2</v>
      </c>
      <c r="G26" s="44">
        <v>1770</v>
      </c>
      <c r="H26" s="38" t="s">
        <v>432</v>
      </c>
    </row>
    <row r="27" spans="1:8" ht="15" customHeight="1" x14ac:dyDescent="0.25">
      <c r="A27" s="38">
        <v>73607</v>
      </c>
      <c r="B27" s="38" t="s">
        <v>36</v>
      </c>
      <c r="C27" s="37" t="s">
        <v>14</v>
      </c>
      <c r="D27" s="39">
        <v>44536</v>
      </c>
      <c r="E27" s="39">
        <v>44676</v>
      </c>
      <c r="F27" s="40" t="str">
        <f t="shared" si="0"/>
        <v>2022-4</v>
      </c>
      <c r="G27" s="44">
        <v>6640</v>
      </c>
      <c r="H27" s="38" t="s">
        <v>430</v>
      </c>
    </row>
    <row r="28" spans="1:8" ht="15" customHeight="1" x14ac:dyDescent="0.25">
      <c r="A28" s="38">
        <v>74955</v>
      </c>
      <c r="B28" s="38" t="s">
        <v>37</v>
      </c>
      <c r="C28" s="37" t="s">
        <v>14</v>
      </c>
      <c r="D28" s="39">
        <v>44543</v>
      </c>
      <c r="E28" s="39">
        <v>44673</v>
      </c>
      <c r="F28" s="40" t="str">
        <f t="shared" si="0"/>
        <v>2022-4</v>
      </c>
      <c r="G28" s="44">
        <v>6604</v>
      </c>
      <c r="H28" s="38" t="s">
        <v>430</v>
      </c>
    </row>
    <row r="29" spans="1:8" ht="15" customHeight="1" x14ac:dyDescent="0.25">
      <c r="A29" s="38">
        <v>75017</v>
      </c>
      <c r="B29" s="38" t="s">
        <v>38</v>
      </c>
      <c r="C29" s="37" t="s">
        <v>14</v>
      </c>
      <c r="D29" s="39">
        <v>44543</v>
      </c>
      <c r="E29" s="39">
        <v>44581</v>
      </c>
      <c r="F29" s="40" t="str">
        <f t="shared" si="0"/>
        <v>2022-1</v>
      </c>
      <c r="G29" s="44">
        <v>1003</v>
      </c>
      <c r="H29" s="38" t="s">
        <v>430</v>
      </c>
    </row>
    <row r="30" spans="1:8" ht="15" customHeight="1" x14ac:dyDescent="0.25">
      <c r="A30" s="38">
        <v>75031</v>
      </c>
      <c r="B30" s="38" t="s">
        <v>39</v>
      </c>
      <c r="C30" s="37" t="s">
        <v>14</v>
      </c>
      <c r="D30" s="39">
        <v>44543</v>
      </c>
      <c r="E30" s="39">
        <v>44571</v>
      </c>
      <c r="F30" s="40" t="str">
        <f t="shared" si="0"/>
        <v>2022-1</v>
      </c>
      <c r="G30" s="44">
        <v>300</v>
      </c>
      <c r="H30" s="38" t="s">
        <v>430</v>
      </c>
    </row>
    <row r="31" spans="1:8" ht="15" customHeight="1" x14ac:dyDescent="0.25">
      <c r="A31" s="38">
        <v>75474</v>
      </c>
      <c r="B31" s="38" t="s">
        <v>40</v>
      </c>
      <c r="C31" s="37" t="s">
        <v>14</v>
      </c>
      <c r="D31" s="39">
        <v>44544</v>
      </c>
      <c r="E31" s="39">
        <v>44585</v>
      </c>
      <c r="F31" s="40" t="str">
        <f t="shared" si="0"/>
        <v>2022-1</v>
      </c>
      <c r="G31" s="44">
        <v>1192</v>
      </c>
      <c r="H31" s="38" t="s">
        <v>430</v>
      </c>
    </row>
    <row r="32" spans="1:8" ht="15" customHeight="1" x14ac:dyDescent="0.25">
      <c r="A32" s="38">
        <v>75492</v>
      </c>
      <c r="B32" s="38" t="s">
        <v>41</v>
      </c>
      <c r="C32" s="37" t="s">
        <v>14</v>
      </c>
      <c r="D32" s="39">
        <v>44544</v>
      </c>
      <c r="E32" s="39">
        <v>44596</v>
      </c>
      <c r="F32" s="40" t="str">
        <f t="shared" si="0"/>
        <v>2022-2</v>
      </c>
      <c r="G32" s="44">
        <v>1832</v>
      </c>
      <c r="H32" s="38" t="s">
        <v>430</v>
      </c>
    </row>
    <row r="33" spans="1:8" ht="15" customHeight="1" x14ac:dyDescent="0.25">
      <c r="A33" s="38">
        <v>75850</v>
      </c>
      <c r="B33" s="38" t="s">
        <v>42</v>
      </c>
      <c r="C33" s="37" t="s">
        <v>14</v>
      </c>
      <c r="D33" s="39">
        <v>44545</v>
      </c>
      <c r="E33" s="39">
        <v>44662</v>
      </c>
      <c r="F33" s="40" t="str">
        <f t="shared" si="0"/>
        <v>2022-4</v>
      </c>
      <c r="G33" s="44">
        <v>5732</v>
      </c>
      <c r="H33" s="38" t="s">
        <v>430</v>
      </c>
    </row>
    <row r="34" spans="1:8" ht="15" customHeight="1" x14ac:dyDescent="0.25">
      <c r="A34" s="38">
        <v>75854</v>
      </c>
      <c r="B34" s="38" t="s">
        <v>43</v>
      </c>
      <c r="C34" s="37" t="s">
        <v>14</v>
      </c>
      <c r="D34" s="39">
        <v>44545</v>
      </c>
      <c r="E34" s="39">
        <v>44638</v>
      </c>
      <c r="F34" s="40" t="str">
        <f t="shared" si="0"/>
        <v>2022-3</v>
      </c>
      <c r="G34" s="44">
        <v>4263</v>
      </c>
      <c r="H34" s="38" t="s">
        <v>430</v>
      </c>
    </row>
    <row r="35" spans="1:8" ht="15" customHeight="1" x14ac:dyDescent="0.25">
      <c r="A35" s="38">
        <v>76191</v>
      </c>
      <c r="B35" s="38" t="s">
        <v>44</v>
      </c>
      <c r="C35" s="37" t="s">
        <v>18</v>
      </c>
      <c r="D35" s="39">
        <v>44546</v>
      </c>
      <c r="E35" s="39">
        <v>44609</v>
      </c>
      <c r="F35" s="40" t="str">
        <f t="shared" si="0"/>
        <v>2022-2</v>
      </c>
      <c r="G35" s="44">
        <v>2710</v>
      </c>
      <c r="H35" s="38" t="s">
        <v>430</v>
      </c>
    </row>
    <row r="36" spans="1:8" ht="15" customHeight="1" x14ac:dyDescent="0.25">
      <c r="A36" s="38">
        <v>76202</v>
      </c>
      <c r="B36" s="38" t="s">
        <v>45</v>
      </c>
      <c r="C36" s="37" t="s">
        <v>18</v>
      </c>
      <c r="D36" s="39">
        <v>44546</v>
      </c>
      <c r="E36" s="39">
        <v>44603</v>
      </c>
      <c r="F36" s="40" t="str">
        <f t="shared" si="0"/>
        <v>2022-2</v>
      </c>
      <c r="G36" s="44">
        <v>2345</v>
      </c>
      <c r="H36" s="38" t="s">
        <v>430</v>
      </c>
    </row>
    <row r="37" spans="1:8" ht="15" customHeight="1" x14ac:dyDescent="0.25">
      <c r="A37" s="38">
        <v>76293</v>
      </c>
      <c r="B37" s="38" t="s">
        <v>46</v>
      </c>
      <c r="C37" s="37" t="s">
        <v>18</v>
      </c>
      <c r="D37" s="39">
        <v>44547</v>
      </c>
      <c r="E37" s="39">
        <v>44613</v>
      </c>
      <c r="F37" s="40" t="str">
        <f t="shared" si="0"/>
        <v>2022-2</v>
      </c>
      <c r="G37" s="44">
        <v>2849</v>
      </c>
      <c r="H37" s="38" t="s">
        <v>430</v>
      </c>
    </row>
    <row r="38" spans="1:8" ht="15" customHeight="1" x14ac:dyDescent="0.25">
      <c r="A38" s="38">
        <v>76313</v>
      </c>
      <c r="B38" s="38" t="s">
        <v>47</v>
      </c>
      <c r="C38" s="37" t="s">
        <v>18</v>
      </c>
      <c r="D38" s="39">
        <v>44547</v>
      </c>
      <c r="E38" s="39">
        <v>44607</v>
      </c>
      <c r="F38" s="40" t="str">
        <f t="shared" si="0"/>
        <v>2022-2</v>
      </c>
      <c r="G38" s="44">
        <v>2430</v>
      </c>
      <c r="H38" s="38" t="s">
        <v>430</v>
      </c>
    </row>
    <row r="39" spans="1:8" ht="15" customHeight="1" x14ac:dyDescent="0.25">
      <c r="A39" s="38">
        <v>76318</v>
      </c>
      <c r="B39" s="38" t="s">
        <v>48</v>
      </c>
      <c r="C39" s="37" t="s">
        <v>18</v>
      </c>
      <c r="D39" s="39">
        <v>44547</v>
      </c>
      <c r="E39" s="39">
        <v>44672</v>
      </c>
      <c r="F39" s="40" t="str">
        <f t="shared" si="0"/>
        <v>2022-4</v>
      </c>
      <c r="G39" s="44">
        <v>6479</v>
      </c>
      <c r="H39" s="38" t="s">
        <v>430</v>
      </c>
    </row>
    <row r="40" spans="1:8" ht="15" customHeight="1" x14ac:dyDescent="0.25">
      <c r="A40" s="38">
        <v>76319</v>
      </c>
      <c r="B40" s="38" t="s">
        <v>49</v>
      </c>
      <c r="C40" s="37" t="s">
        <v>18</v>
      </c>
      <c r="D40" s="39">
        <v>44547</v>
      </c>
      <c r="E40" s="39">
        <v>44624</v>
      </c>
      <c r="F40" s="40" t="str">
        <f t="shared" si="0"/>
        <v>2022-3</v>
      </c>
      <c r="G40" s="44">
        <v>3516</v>
      </c>
      <c r="H40" s="38" t="s">
        <v>430</v>
      </c>
    </row>
    <row r="41" spans="1:8" ht="15" customHeight="1" x14ac:dyDescent="0.25">
      <c r="A41" s="38">
        <v>76462</v>
      </c>
      <c r="B41" s="38" t="s">
        <v>50</v>
      </c>
      <c r="C41" s="37" t="s">
        <v>18</v>
      </c>
      <c r="D41" s="39">
        <v>44547</v>
      </c>
      <c r="E41" s="39">
        <v>44575</v>
      </c>
      <c r="F41" s="40" t="str">
        <f t="shared" si="0"/>
        <v>2022-1</v>
      </c>
      <c r="G41" s="44">
        <v>607</v>
      </c>
      <c r="H41" s="38" t="s">
        <v>430</v>
      </c>
    </row>
    <row r="42" spans="1:8" ht="15" customHeight="1" x14ac:dyDescent="0.25">
      <c r="A42" s="38">
        <v>76990</v>
      </c>
      <c r="B42" s="38" t="s">
        <v>51</v>
      </c>
      <c r="C42" s="37" t="s">
        <v>14</v>
      </c>
      <c r="D42" s="39">
        <v>44551</v>
      </c>
      <c r="E42" s="39">
        <v>44578</v>
      </c>
      <c r="F42" s="40" t="str">
        <f t="shared" si="0"/>
        <v>2022-1</v>
      </c>
      <c r="G42" s="44">
        <v>752</v>
      </c>
      <c r="H42" s="38" t="s">
        <v>430</v>
      </c>
    </row>
    <row r="43" spans="1:8" ht="15" customHeight="1" x14ac:dyDescent="0.25">
      <c r="A43" s="38">
        <v>77047</v>
      </c>
      <c r="B43" s="38" t="s">
        <v>52</v>
      </c>
      <c r="C43" s="37" t="s">
        <v>14</v>
      </c>
      <c r="D43" s="39">
        <v>44551</v>
      </c>
      <c r="E43" s="39">
        <v>44609</v>
      </c>
      <c r="F43" s="40" t="str">
        <f t="shared" si="0"/>
        <v>2022-2</v>
      </c>
      <c r="G43" s="44">
        <v>2728</v>
      </c>
      <c r="H43" s="38" t="s">
        <v>430</v>
      </c>
    </row>
    <row r="44" spans="1:8" ht="15" customHeight="1" x14ac:dyDescent="0.25">
      <c r="A44" s="38">
        <v>77289</v>
      </c>
      <c r="B44" s="38" t="s">
        <v>53</v>
      </c>
      <c r="C44" s="37" t="s">
        <v>14</v>
      </c>
      <c r="D44" s="39">
        <v>44551</v>
      </c>
      <c r="E44" s="39">
        <v>44613</v>
      </c>
      <c r="F44" s="40" t="str">
        <f t="shared" si="0"/>
        <v>2022-2</v>
      </c>
      <c r="G44" s="44">
        <v>2886</v>
      </c>
      <c r="H44" s="38" t="s">
        <v>430</v>
      </c>
    </row>
    <row r="45" spans="1:8" ht="15" customHeight="1" x14ac:dyDescent="0.25">
      <c r="A45" s="38">
        <v>77481</v>
      </c>
      <c r="B45" s="38" t="s">
        <v>54</v>
      </c>
      <c r="C45" s="37" t="s">
        <v>14</v>
      </c>
      <c r="D45" s="39">
        <v>44552</v>
      </c>
      <c r="E45" s="40" t="s">
        <v>9</v>
      </c>
      <c r="F45" s="40" t="str">
        <f t="shared" si="0"/>
        <v/>
      </c>
      <c r="G45" s="38" t="s">
        <v>9</v>
      </c>
      <c r="H45" s="38" t="s">
        <v>514</v>
      </c>
    </row>
    <row r="46" spans="1:8" ht="15" customHeight="1" x14ac:dyDescent="0.25">
      <c r="A46" s="38">
        <v>77608</v>
      </c>
      <c r="B46" s="38" t="s">
        <v>55</v>
      </c>
      <c r="C46" s="37" t="s">
        <v>14</v>
      </c>
      <c r="D46" s="39">
        <v>44553</v>
      </c>
      <c r="E46" s="39">
        <v>44622</v>
      </c>
      <c r="F46" s="40" t="str">
        <f t="shared" si="0"/>
        <v>2022-3</v>
      </c>
      <c r="G46" s="44">
        <v>3357</v>
      </c>
      <c r="H46" s="38" t="s">
        <v>430</v>
      </c>
    </row>
    <row r="47" spans="1:8" ht="15" customHeight="1" x14ac:dyDescent="0.25">
      <c r="A47" s="38">
        <v>77962</v>
      </c>
      <c r="B47" s="38" t="s">
        <v>56</v>
      </c>
      <c r="C47" s="37" t="s">
        <v>18</v>
      </c>
      <c r="D47" s="39">
        <v>44554</v>
      </c>
      <c r="E47" s="39">
        <v>44617</v>
      </c>
      <c r="F47" s="40" t="str">
        <f t="shared" si="0"/>
        <v>2022-2</v>
      </c>
      <c r="G47" s="44">
        <v>3104</v>
      </c>
      <c r="H47" s="38" t="s">
        <v>430</v>
      </c>
    </row>
    <row r="48" spans="1:8" ht="15" customHeight="1" x14ac:dyDescent="0.25">
      <c r="A48" s="38">
        <v>78313</v>
      </c>
      <c r="B48" s="38" t="s">
        <v>57</v>
      </c>
      <c r="C48" s="37" t="s">
        <v>18</v>
      </c>
      <c r="D48" s="39">
        <v>44557</v>
      </c>
      <c r="E48" s="39">
        <v>44573</v>
      </c>
      <c r="F48" s="40" t="str">
        <f t="shared" si="0"/>
        <v>2022-1</v>
      </c>
      <c r="G48" s="44">
        <v>440</v>
      </c>
      <c r="H48" s="38" t="s">
        <v>430</v>
      </c>
    </row>
    <row r="49" spans="1:8" ht="15" customHeight="1" x14ac:dyDescent="0.25">
      <c r="A49" s="38">
        <v>78418</v>
      </c>
      <c r="B49" s="38" t="s">
        <v>58</v>
      </c>
      <c r="C49" s="37" t="s">
        <v>14</v>
      </c>
      <c r="D49" s="39">
        <v>44558</v>
      </c>
      <c r="E49" s="39">
        <v>44782</v>
      </c>
      <c r="F49" s="40" t="str">
        <f t="shared" si="0"/>
        <v>2022-8</v>
      </c>
      <c r="G49" s="44">
        <v>15491</v>
      </c>
      <c r="H49" s="38" t="s">
        <v>430</v>
      </c>
    </row>
    <row r="50" spans="1:8" ht="15" customHeight="1" x14ac:dyDescent="0.25">
      <c r="A50" s="38">
        <v>78435</v>
      </c>
      <c r="B50" s="38" t="s">
        <v>59</v>
      </c>
      <c r="C50" s="37" t="s">
        <v>18</v>
      </c>
      <c r="D50" s="39">
        <v>44558</v>
      </c>
      <c r="E50" s="39">
        <v>44634</v>
      </c>
      <c r="F50" s="40" t="str">
        <f t="shared" si="0"/>
        <v>2022-3</v>
      </c>
      <c r="G50" s="44">
        <v>3981</v>
      </c>
      <c r="H50" s="38" t="s">
        <v>430</v>
      </c>
    </row>
    <row r="51" spans="1:8" ht="15" customHeight="1" x14ac:dyDescent="0.25">
      <c r="A51" s="38">
        <v>78486</v>
      </c>
      <c r="B51" s="38" t="s">
        <v>60</v>
      </c>
      <c r="C51" s="37" t="s">
        <v>8</v>
      </c>
      <c r="D51" s="39">
        <v>44558</v>
      </c>
      <c r="E51" s="39">
        <v>44679</v>
      </c>
      <c r="F51" s="40" t="str">
        <f t="shared" si="0"/>
        <v>2022-4</v>
      </c>
      <c r="G51" s="44">
        <v>6940</v>
      </c>
      <c r="H51" s="38" t="s">
        <v>430</v>
      </c>
    </row>
    <row r="52" spans="1:8" ht="15" customHeight="1" x14ac:dyDescent="0.25">
      <c r="A52" s="38">
        <v>78534</v>
      </c>
      <c r="B52" s="38" t="s">
        <v>61</v>
      </c>
      <c r="C52" s="37" t="s">
        <v>8</v>
      </c>
      <c r="D52" s="39">
        <v>44558</v>
      </c>
      <c r="E52" s="39">
        <v>44635</v>
      </c>
      <c r="F52" s="40" t="str">
        <f t="shared" si="0"/>
        <v>2022-3</v>
      </c>
      <c r="G52" s="44">
        <v>4037</v>
      </c>
      <c r="H52" s="38" t="s">
        <v>430</v>
      </c>
    </row>
    <row r="53" spans="1:8" ht="15" customHeight="1" x14ac:dyDescent="0.25">
      <c r="A53" s="38">
        <v>78768</v>
      </c>
      <c r="B53" s="38" t="s">
        <v>62</v>
      </c>
      <c r="C53" s="37" t="s">
        <v>8</v>
      </c>
      <c r="D53" s="39">
        <v>44559</v>
      </c>
      <c r="E53" s="39">
        <v>44574</v>
      </c>
      <c r="F53" s="40" t="str">
        <f t="shared" si="0"/>
        <v>2022-1</v>
      </c>
      <c r="G53" s="44">
        <v>508</v>
      </c>
      <c r="H53" s="38" t="s">
        <v>430</v>
      </c>
    </row>
    <row r="54" spans="1:8" ht="15" customHeight="1" x14ac:dyDescent="0.25">
      <c r="A54" s="38">
        <v>79305</v>
      </c>
      <c r="B54" s="38" t="s">
        <v>63</v>
      </c>
      <c r="C54" s="37" t="s">
        <v>14</v>
      </c>
      <c r="D54" s="39">
        <v>44561</v>
      </c>
      <c r="E54" s="39">
        <v>44616</v>
      </c>
      <c r="F54" s="40" t="str">
        <f t="shared" si="0"/>
        <v>2022-2</v>
      </c>
      <c r="G54" s="44">
        <v>3026</v>
      </c>
      <c r="H54" s="38" t="s">
        <v>430</v>
      </c>
    </row>
    <row r="55" spans="1:8" ht="15" customHeight="1" x14ac:dyDescent="0.25">
      <c r="A55" s="38">
        <v>79341</v>
      </c>
      <c r="B55" s="38" t="s">
        <v>64</v>
      </c>
      <c r="C55" s="37" t="s">
        <v>14</v>
      </c>
      <c r="D55" s="39">
        <v>44561</v>
      </c>
      <c r="E55" s="39">
        <v>44613</v>
      </c>
      <c r="F55" s="40" t="str">
        <f t="shared" si="0"/>
        <v>2022-2</v>
      </c>
      <c r="G55" s="44">
        <v>2831</v>
      </c>
      <c r="H55" s="38" t="s">
        <v>430</v>
      </c>
    </row>
    <row r="56" spans="1:8" ht="15" customHeight="1" x14ac:dyDescent="0.25">
      <c r="A56" s="38">
        <v>16</v>
      </c>
      <c r="B56" s="38" t="s">
        <v>65</v>
      </c>
      <c r="C56" s="37" t="s">
        <v>14</v>
      </c>
      <c r="D56" s="39">
        <v>44564</v>
      </c>
      <c r="E56" s="39">
        <v>44782</v>
      </c>
      <c r="F56" s="40" t="str">
        <f t="shared" si="0"/>
        <v>2022-8</v>
      </c>
      <c r="G56" s="44">
        <v>15491</v>
      </c>
      <c r="H56" s="38" t="s">
        <v>430</v>
      </c>
    </row>
    <row r="57" spans="1:8" ht="15" customHeight="1" x14ac:dyDescent="0.25">
      <c r="A57" s="38">
        <v>539</v>
      </c>
      <c r="B57" s="38" t="s">
        <v>66</v>
      </c>
      <c r="C57" s="37" t="s">
        <v>14</v>
      </c>
      <c r="D57" s="39">
        <v>44565</v>
      </c>
      <c r="E57" s="39"/>
      <c r="F57" s="40" t="str">
        <f t="shared" si="0"/>
        <v>1900-1</v>
      </c>
      <c r="G57" s="38"/>
      <c r="H57" s="38" t="s">
        <v>514</v>
      </c>
    </row>
    <row r="58" spans="1:8" ht="15" customHeight="1" x14ac:dyDescent="0.25">
      <c r="A58" s="38">
        <v>659</v>
      </c>
      <c r="B58" s="38" t="s">
        <v>67</v>
      </c>
      <c r="C58" s="37" t="s">
        <v>14</v>
      </c>
      <c r="D58" s="39">
        <v>44566</v>
      </c>
      <c r="E58" s="39">
        <v>44665</v>
      </c>
      <c r="F58" s="40" t="str">
        <f t="shared" si="0"/>
        <v>2022-4</v>
      </c>
      <c r="G58" s="44">
        <v>6094</v>
      </c>
      <c r="H58" s="38" t="s">
        <v>430</v>
      </c>
    </row>
    <row r="59" spans="1:8" ht="15" customHeight="1" x14ac:dyDescent="0.25">
      <c r="A59" s="38">
        <v>760</v>
      </c>
      <c r="B59" s="38" t="s">
        <v>68</v>
      </c>
      <c r="C59" s="37" t="s">
        <v>8</v>
      </c>
      <c r="D59" s="39">
        <v>44566</v>
      </c>
      <c r="E59" s="39">
        <v>44670</v>
      </c>
      <c r="F59" s="40" t="str">
        <f t="shared" si="0"/>
        <v>2022-4</v>
      </c>
      <c r="G59" s="44">
        <v>6294</v>
      </c>
      <c r="H59" s="38" t="s">
        <v>430</v>
      </c>
    </row>
    <row r="60" spans="1:8" ht="15" customHeight="1" x14ac:dyDescent="0.25">
      <c r="A60" s="38">
        <v>1028</v>
      </c>
      <c r="B60" s="38" t="s">
        <v>69</v>
      </c>
      <c r="C60" s="37" t="s">
        <v>8</v>
      </c>
      <c r="D60" s="39">
        <v>44567</v>
      </c>
      <c r="E60" s="39">
        <v>44631</v>
      </c>
      <c r="F60" s="40" t="str">
        <f t="shared" si="0"/>
        <v>2022-3</v>
      </c>
      <c r="G60" s="44">
        <v>3897</v>
      </c>
      <c r="H60" s="38" t="s">
        <v>430</v>
      </c>
    </row>
    <row r="61" spans="1:8" ht="15" customHeight="1" x14ac:dyDescent="0.25">
      <c r="A61" s="38">
        <v>1258</v>
      </c>
      <c r="B61" s="38" t="s">
        <v>70</v>
      </c>
      <c r="C61" s="37" t="s">
        <v>18</v>
      </c>
      <c r="D61" s="39">
        <v>44568</v>
      </c>
      <c r="E61" s="39">
        <v>44670</v>
      </c>
      <c r="F61" s="40" t="str">
        <f t="shared" si="0"/>
        <v>2022-4</v>
      </c>
      <c r="G61" s="44">
        <v>6308</v>
      </c>
      <c r="H61" s="38" t="s">
        <v>430</v>
      </c>
    </row>
    <row r="62" spans="1:8" ht="15" customHeight="1" x14ac:dyDescent="0.25">
      <c r="A62" s="38">
        <v>1260</v>
      </c>
      <c r="B62" s="38" t="s">
        <v>71</v>
      </c>
      <c r="C62" s="37" t="s">
        <v>14</v>
      </c>
      <c r="D62" s="39">
        <v>44568</v>
      </c>
      <c r="E62" s="39">
        <v>44670</v>
      </c>
      <c r="F62" s="40" t="str">
        <f t="shared" si="0"/>
        <v>2022-4</v>
      </c>
      <c r="G62" s="44">
        <v>6281</v>
      </c>
      <c r="H62" s="38" t="s">
        <v>430</v>
      </c>
    </row>
    <row r="63" spans="1:8" ht="15" customHeight="1" x14ac:dyDescent="0.25">
      <c r="A63" s="38">
        <v>1266</v>
      </c>
      <c r="B63" s="38" t="s">
        <v>72</v>
      </c>
      <c r="C63" s="37" t="s">
        <v>14</v>
      </c>
      <c r="D63" s="39">
        <v>44568</v>
      </c>
      <c r="E63" s="39">
        <v>44669</v>
      </c>
      <c r="F63" s="40" t="str">
        <f t="shared" si="0"/>
        <v>2022-4</v>
      </c>
      <c r="G63" s="44">
        <v>6163</v>
      </c>
      <c r="H63" s="38" t="s">
        <v>430</v>
      </c>
    </row>
    <row r="64" spans="1:8" ht="15" customHeight="1" x14ac:dyDescent="0.25">
      <c r="A64" s="38">
        <v>1620</v>
      </c>
      <c r="B64" s="38" t="s">
        <v>73</v>
      </c>
      <c r="C64" s="37" t="s">
        <v>14</v>
      </c>
      <c r="D64" s="39">
        <v>44571</v>
      </c>
      <c r="E64" s="39">
        <v>44575</v>
      </c>
      <c r="F64" s="40" t="str">
        <f t="shared" si="0"/>
        <v>2022-1</v>
      </c>
      <c r="G64" s="44">
        <v>558</v>
      </c>
      <c r="H64" s="38" t="s">
        <v>430</v>
      </c>
    </row>
    <row r="65" spans="1:8" ht="15" customHeight="1" x14ac:dyDescent="0.25">
      <c r="A65" s="38">
        <v>1720</v>
      </c>
      <c r="B65" s="38" t="s">
        <v>74</v>
      </c>
      <c r="C65" s="37" t="s">
        <v>14</v>
      </c>
      <c r="D65" s="39">
        <v>44571</v>
      </c>
      <c r="E65" s="39">
        <v>44638</v>
      </c>
      <c r="F65" s="40" t="str">
        <f t="shared" si="0"/>
        <v>2022-3</v>
      </c>
      <c r="G65" s="44">
        <v>4198</v>
      </c>
      <c r="H65" s="38" t="s">
        <v>430</v>
      </c>
    </row>
    <row r="66" spans="1:8" ht="15" customHeight="1" x14ac:dyDescent="0.25">
      <c r="A66" s="38">
        <v>1958</v>
      </c>
      <c r="B66" s="38" t="s">
        <v>75</v>
      </c>
      <c r="C66" s="37" t="s">
        <v>18</v>
      </c>
      <c r="D66" s="39">
        <v>44572</v>
      </c>
      <c r="E66" s="39">
        <v>44614</v>
      </c>
      <c r="F66" s="40" t="str">
        <f t="shared" si="0"/>
        <v>2022-2</v>
      </c>
      <c r="G66" s="44">
        <v>2943</v>
      </c>
      <c r="H66" s="38" t="s">
        <v>430</v>
      </c>
    </row>
    <row r="67" spans="1:8" ht="15" customHeight="1" x14ac:dyDescent="0.25">
      <c r="A67" s="38">
        <v>2022</v>
      </c>
      <c r="B67" s="38" t="s">
        <v>76</v>
      </c>
      <c r="C67" s="37" t="s">
        <v>14</v>
      </c>
      <c r="D67" s="39">
        <v>44572</v>
      </c>
      <c r="E67" s="39">
        <v>44656</v>
      </c>
      <c r="F67" s="40" t="str">
        <f t="shared" ref="F67:F130" si="1">IFERROR(CONCATENATE(YEAR(E67),"-",MONTH(E67)),"")</f>
        <v>2022-4</v>
      </c>
      <c r="G67" s="44">
        <v>5216</v>
      </c>
      <c r="H67" s="38" t="s">
        <v>432</v>
      </c>
    </row>
    <row r="68" spans="1:8" ht="15" customHeight="1" x14ac:dyDescent="0.25">
      <c r="A68" s="38">
        <v>2497</v>
      </c>
      <c r="B68" s="38" t="s">
        <v>77</v>
      </c>
      <c r="C68" s="37" t="s">
        <v>8</v>
      </c>
      <c r="D68" s="39">
        <v>44574</v>
      </c>
      <c r="E68" s="39">
        <v>44691</v>
      </c>
      <c r="F68" s="40" t="str">
        <f t="shared" si="1"/>
        <v>2022-5</v>
      </c>
      <c r="G68" s="44">
        <v>7690</v>
      </c>
      <c r="H68" s="38" t="s">
        <v>430</v>
      </c>
    </row>
    <row r="69" spans="1:8" ht="15" customHeight="1" x14ac:dyDescent="0.25">
      <c r="A69" s="38">
        <v>2611</v>
      </c>
      <c r="B69" s="38" t="s">
        <v>78</v>
      </c>
      <c r="C69" s="37" t="s">
        <v>14</v>
      </c>
      <c r="D69" s="39">
        <v>44574</v>
      </c>
      <c r="E69" s="39">
        <v>44679</v>
      </c>
      <c r="F69" s="40" t="str">
        <f t="shared" si="1"/>
        <v>2022-4</v>
      </c>
      <c r="G69" s="44">
        <v>6905</v>
      </c>
      <c r="H69" s="38" t="s">
        <v>430</v>
      </c>
    </row>
    <row r="70" spans="1:8" ht="15" customHeight="1" x14ac:dyDescent="0.25">
      <c r="A70" s="38">
        <v>2640</v>
      </c>
      <c r="B70" s="38" t="s">
        <v>79</v>
      </c>
      <c r="C70" s="37" t="s">
        <v>18</v>
      </c>
      <c r="D70" s="39">
        <v>44574</v>
      </c>
      <c r="E70" s="39">
        <v>44638</v>
      </c>
      <c r="F70" s="40" t="str">
        <f t="shared" si="1"/>
        <v>2022-3</v>
      </c>
      <c r="G70" s="44">
        <v>4172</v>
      </c>
      <c r="H70" s="38" t="s">
        <v>430</v>
      </c>
    </row>
    <row r="71" spans="1:8" ht="15" customHeight="1" x14ac:dyDescent="0.25">
      <c r="A71" s="38">
        <v>2710</v>
      </c>
      <c r="B71" s="38" t="s">
        <v>80</v>
      </c>
      <c r="C71" s="37" t="s">
        <v>14</v>
      </c>
      <c r="D71" s="39">
        <v>44575</v>
      </c>
      <c r="E71" s="39">
        <v>44623</v>
      </c>
      <c r="F71" s="40" t="str">
        <f t="shared" si="1"/>
        <v>2022-3</v>
      </c>
      <c r="G71" s="44">
        <v>3364</v>
      </c>
      <c r="H71" s="38" t="s">
        <v>430</v>
      </c>
    </row>
    <row r="72" spans="1:8" ht="15" customHeight="1" x14ac:dyDescent="0.25">
      <c r="A72" s="38">
        <v>2879</v>
      </c>
      <c r="B72" s="38" t="s">
        <v>81</v>
      </c>
      <c r="C72" s="37" t="s">
        <v>8</v>
      </c>
      <c r="D72" s="39">
        <v>44575</v>
      </c>
      <c r="E72" s="39">
        <v>44722</v>
      </c>
      <c r="F72" s="40" t="str">
        <f t="shared" si="1"/>
        <v>2022-6</v>
      </c>
      <c r="G72" s="44">
        <v>10698</v>
      </c>
      <c r="H72" s="38" t="s">
        <v>430</v>
      </c>
    </row>
    <row r="73" spans="1:8" ht="15" customHeight="1" x14ac:dyDescent="0.25">
      <c r="A73" s="38">
        <v>3197</v>
      </c>
      <c r="B73" s="38" t="s">
        <v>82</v>
      </c>
      <c r="C73" s="37" t="s">
        <v>14</v>
      </c>
      <c r="D73" s="39">
        <v>44578</v>
      </c>
      <c r="E73" s="39">
        <v>44638</v>
      </c>
      <c r="F73" s="40" t="str">
        <f t="shared" si="1"/>
        <v>2022-3</v>
      </c>
      <c r="G73" s="44">
        <v>4259</v>
      </c>
      <c r="H73" s="38" t="s">
        <v>430</v>
      </c>
    </row>
    <row r="74" spans="1:8" ht="15" customHeight="1" x14ac:dyDescent="0.25">
      <c r="A74" s="38">
        <v>3217</v>
      </c>
      <c r="B74" s="38" t="s">
        <v>83</v>
      </c>
      <c r="C74" s="37" t="s">
        <v>14</v>
      </c>
      <c r="D74" s="39">
        <v>44578</v>
      </c>
      <c r="E74" s="39">
        <v>44588</v>
      </c>
      <c r="F74" s="40" t="str">
        <f t="shared" si="1"/>
        <v>2022-1</v>
      </c>
      <c r="G74" s="44">
        <v>1414</v>
      </c>
      <c r="H74" s="38" t="s">
        <v>430</v>
      </c>
    </row>
    <row r="75" spans="1:8" ht="15" customHeight="1" x14ac:dyDescent="0.25">
      <c r="A75" s="38">
        <v>3536</v>
      </c>
      <c r="B75" s="38" t="s">
        <v>84</v>
      </c>
      <c r="C75" s="37" t="s">
        <v>14</v>
      </c>
      <c r="D75" s="39">
        <v>44579</v>
      </c>
      <c r="E75" s="39">
        <v>44636</v>
      </c>
      <c r="F75" s="40" t="str">
        <f t="shared" si="1"/>
        <v>2022-3</v>
      </c>
      <c r="G75" s="44">
        <v>4116</v>
      </c>
      <c r="H75" s="38" t="s">
        <v>430</v>
      </c>
    </row>
    <row r="76" spans="1:8" ht="15" customHeight="1" x14ac:dyDescent="0.25">
      <c r="A76" s="38">
        <v>3564</v>
      </c>
      <c r="B76" s="38" t="s">
        <v>85</v>
      </c>
      <c r="C76" s="37" t="s">
        <v>18</v>
      </c>
      <c r="D76" s="39">
        <v>44579</v>
      </c>
      <c r="E76" s="39">
        <v>44694</v>
      </c>
      <c r="F76" s="40" t="str">
        <f t="shared" si="1"/>
        <v>2022-5</v>
      </c>
      <c r="G76" s="44">
        <v>7963</v>
      </c>
      <c r="H76" s="38" t="s">
        <v>430</v>
      </c>
    </row>
    <row r="77" spans="1:8" ht="15" customHeight="1" x14ac:dyDescent="0.25">
      <c r="A77" s="38">
        <v>3839</v>
      </c>
      <c r="B77" s="38" t="s">
        <v>86</v>
      </c>
      <c r="C77" s="37" t="s">
        <v>14</v>
      </c>
      <c r="D77" s="39">
        <v>44580</v>
      </c>
      <c r="E77" s="39">
        <v>44642</v>
      </c>
      <c r="F77" s="40" t="str">
        <f t="shared" si="1"/>
        <v>2022-3</v>
      </c>
      <c r="G77" s="44">
        <v>4369</v>
      </c>
      <c r="H77" s="38" t="s">
        <v>430</v>
      </c>
    </row>
    <row r="78" spans="1:8" ht="15" customHeight="1" x14ac:dyDescent="0.25">
      <c r="A78" s="38">
        <v>4049</v>
      </c>
      <c r="B78" s="38" t="s">
        <v>87</v>
      </c>
      <c r="C78" s="37" t="s">
        <v>14</v>
      </c>
      <c r="D78" s="39">
        <v>44580</v>
      </c>
      <c r="E78" s="39">
        <v>44669</v>
      </c>
      <c r="F78" s="40" t="str">
        <f t="shared" si="1"/>
        <v>2022-4</v>
      </c>
      <c r="G78" s="44">
        <v>6215</v>
      </c>
      <c r="H78" s="38" t="s">
        <v>430</v>
      </c>
    </row>
    <row r="79" spans="1:8" ht="15" customHeight="1" x14ac:dyDescent="0.25">
      <c r="A79" s="38">
        <v>4052</v>
      </c>
      <c r="B79" s="38" t="s">
        <v>88</v>
      </c>
      <c r="C79" s="37" t="s">
        <v>14</v>
      </c>
      <c r="D79" s="39">
        <v>44580</v>
      </c>
      <c r="E79" s="39">
        <v>44642</v>
      </c>
      <c r="F79" s="40" t="str">
        <f t="shared" si="1"/>
        <v>2022-3</v>
      </c>
      <c r="G79" s="44">
        <v>4439</v>
      </c>
      <c r="H79" s="38" t="s">
        <v>430</v>
      </c>
    </row>
    <row r="80" spans="1:8" ht="15" customHeight="1" x14ac:dyDescent="0.25">
      <c r="A80" s="38">
        <v>4269</v>
      </c>
      <c r="B80" s="38" t="s">
        <v>89</v>
      </c>
      <c r="C80" s="37" t="s">
        <v>18</v>
      </c>
      <c r="D80" s="39">
        <v>44581</v>
      </c>
      <c r="E80" s="39">
        <v>44631</v>
      </c>
      <c r="F80" s="40" t="str">
        <f t="shared" si="1"/>
        <v>2022-3</v>
      </c>
      <c r="G80" s="44">
        <v>3895</v>
      </c>
      <c r="H80" s="38" t="s">
        <v>432</v>
      </c>
    </row>
    <row r="81" spans="1:8" ht="15" customHeight="1" x14ac:dyDescent="0.25">
      <c r="A81" s="38">
        <v>4294</v>
      </c>
      <c r="B81" s="38" t="s">
        <v>90</v>
      </c>
      <c r="C81" s="37" t="s">
        <v>18</v>
      </c>
      <c r="D81" s="39">
        <v>44581</v>
      </c>
      <c r="E81" s="39">
        <v>44586</v>
      </c>
      <c r="F81" s="40" t="str">
        <f t="shared" si="1"/>
        <v>2022-1</v>
      </c>
      <c r="G81" s="44">
        <v>1284</v>
      </c>
      <c r="H81" s="38" t="s">
        <v>430</v>
      </c>
    </row>
    <row r="82" spans="1:8" ht="15" customHeight="1" x14ac:dyDescent="0.25">
      <c r="A82" s="38">
        <v>5053</v>
      </c>
      <c r="B82" s="38" t="s">
        <v>91</v>
      </c>
      <c r="C82" s="37" t="s">
        <v>14</v>
      </c>
      <c r="D82" s="39">
        <v>44585</v>
      </c>
      <c r="E82" s="39">
        <v>44600</v>
      </c>
      <c r="F82" s="40" t="str">
        <f t="shared" si="1"/>
        <v>2022-2</v>
      </c>
      <c r="G82" s="44">
        <v>2023</v>
      </c>
      <c r="H82" s="38" t="s">
        <v>430</v>
      </c>
    </row>
    <row r="83" spans="1:8" ht="15" customHeight="1" x14ac:dyDescent="0.25">
      <c r="A83" s="38">
        <v>5258</v>
      </c>
      <c r="B83" s="38" t="s">
        <v>92</v>
      </c>
      <c r="C83" s="37" t="s">
        <v>18</v>
      </c>
      <c r="D83" s="39">
        <v>44586</v>
      </c>
      <c r="E83" s="39">
        <v>44608</v>
      </c>
      <c r="F83" s="40" t="str">
        <f t="shared" si="1"/>
        <v>2022-2</v>
      </c>
      <c r="G83" s="44">
        <v>2556</v>
      </c>
      <c r="H83" s="38" t="s">
        <v>432</v>
      </c>
    </row>
    <row r="84" spans="1:8" ht="15" customHeight="1" x14ac:dyDescent="0.25">
      <c r="A84" s="38">
        <v>5276</v>
      </c>
      <c r="B84" s="38" t="s">
        <v>93</v>
      </c>
      <c r="C84" s="37" t="s">
        <v>14</v>
      </c>
      <c r="D84" s="39">
        <v>44586</v>
      </c>
      <c r="E84" s="39">
        <v>44641</v>
      </c>
      <c r="F84" s="40" t="str">
        <f t="shared" si="1"/>
        <v>2022-3</v>
      </c>
      <c r="G84" s="44">
        <v>4326</v>
      </c>
      <c r="H84" s="38" t="s">
        <v>430</v>
      </c>
    </row>
    <row r="85" spans="1:8" ht="15" customHeight="1" x14ac:dyDescent="0.25">
      <c r="A85" s="38">
        <v>5341</v>
      </c>
      <c r="B85" s="38" t="s">
        <v>94</v>
      </c>
      <c r="C85" s="37" t="s">
        <v>14</v>
      </c>
      <c r="D85" s="39">
        <v>44586</v>
      </c>
      <c r="E85" s="39">
        <v>44606</v>
      </c>
      <c r="F85" s="40" t="str">
        <f t="shared" si="1"/>
        <v>2022-2</v>
      </c>
      <c r="G85" s="44">
        <v>2381</v>
      </c>
      <c r="H85" s="38" t="s">
        <v>430</v>
      </c>
    </row>
    <row r="86" spans="1:8" ht="15" customHeight="1" x14ac:dyDescent="0.25">
      <c r="A86" s="38">
        <v>5590</v>
      </c>
      <c r="B86" s="38" t="s">
        <v>95</v>
      </c>
      <c r="C86" s="37" t="s">
        <v>14</v>
      </c>
      <c r="D86" s="39">
        <v>44587</v>
      </c>
      <c r="E86" s="39">
        <v>44602</v>
      </c>
      <c r="F86" s="40" t="str">
        <f t="shared" si="1"/>
        <v>2022-2</v>
      </c>
      <c r="G86" s="44">
        <v>2210</v>
      </c>
      <c r="H86" s="38" t="s">
        <v>430</v>
      </c>
    </row>
    <row r="87" spans="1:8" ht="15" customHeight="1" x14ac:dyDescent="0.25">
      <c r="A87" s="38">
        <v>6784</v>
      </c>
      <c r="B87" s="38" t="s">
        <v>96</v>
      </c>
      <c r="C87" s="37" t="s">
        <v>97</v>
      </c>
      <c r="D87" s="39">
        <v>44594</v>
      </c>
      <c r="E87" s="39">
        <v>44602</v>
      </c>
      <c r="F87" s="40" t="str">
        <f t="shared" si="1"/>
        <v>2022-2</v>
      </c>
      <c r="G87" s="44">
        <v>2183</v>
      </c>
      <c r="H87" s="38" t="s">
        <v>430</v>
      </c>
    </row>
    <row r="88" spans="1:8" ht="15" customHeight="1" x14ac:dyDescent="0.25">
      <c r="A88" s="38">
        <v>6836</v>
      </c>
      <c r="B88" s="38" t="s">
        <v>98</v>
      </c>
      <c r="C88" s="37" t="s">
        <v>14</v>
      </c>
      <c r="D88" s="39">
        <v>44594</v>
      </c>
      <c r="E88" s="39">
        <v>44651</v>
      </c>
      <c r="F88" s="40" t="str">
        <f t="shared" si="1"/>
        <v>2022-3</v>
      </c>
      <c r="G88" s="44">
        <v>4902</v>
      </c>
      <c r="H88" s="38" t="s">
        <v>430</v>
      </c>
    </row>
    <row r="89" spans="1:8" ht="15" customHeight="1" x14ac:dyDescent="0.25">
      <c r="A89" s="38">
        <v>6986</v>
      </c>
      <c r="B89" s="38" t="s">
        <v>99</v>
      </c>
      <c r="C89" s="37" t="s">
        <v>14</v>
      </c>
      <c r="D89" s="39">
        <v>44595</v>
      </c>
      <c r="E89" s="39"/>
      <c r="F89" s="40" t="str">
        <f t="shared" si="1"/>
        <v>1900-1</v>
      </c>
      <c r="G89" s="38"/>
      <c r="H89" s="38" t="s">
        <v>514</v>
      </c>
    </row>
    <row r="90" spans="1:8" ht="15" customHeight="1" x14ac:dyDescent="0.25">
      <c r="A90" s="38">
        <v>7625</v>
      </c>
      <c r="B90" s="38" t="s">
        <v>100</v>
      </c>
      <c r="C90" s="37" t="s">
        <v>14</v>
      </c>
      <c r="D90" s="39">
        <v>44599</v>
      </c>
      <c r="E90" s="39">
        <v>44630</v>
      </c>
      <c r="F90" s="40" t="str">
        <f t="shared" si="1"/>
        <v>2022-3</v>
      </c>
      <c r="G90" s="44">
        <v>3789</v>
      </c>
      <c r="H90" s="38" t="s">
        <v>432</v>
      </c>
    </row>
    <row r="91" spans="1:8" ht="15" customHeight="1" x14ac:dyDescent="0.25">
      <c r="A91" s="38">
        <v>7633</v>
      </c>
      <c r="B91" s="38" t="s">
        <v>101</v>
      </c>
      <c r="C91" s="37" t="s">
        <v>14</v>
      </c>
      <c r="D91" s="39">
        <v>44599</v>
      </c>
      <c r="E91" s="39">
        <v>44638</v>
      </c>
      <c r="F91" s="40" t="str">
        <f t="shared" si="1"/>
        <v>2022-3</v>
      </c>
      <c r="G91" s="44">
        <v>4169</v>
      </c>
      <c r="H91" s="38" t="s">
        <v>430</v>
      </c>
    </row>
    <row r="92" spans="1:8" ht="15" customHeight="1" x14ac:dyDescent="0.25">
      <c r="A92" s="38">
        <v>7725</v>
      </c>
      <c r="B92" s="38" t="s">
        <v>102</v>
      </c>
      <c r="C92" s="37" t="s">
        <v>14</v>
      </c>
      <c r="D92" s="39">
        <v>44599</v>
      </c>
      <c r="E92" s="39">
        <v>44610</v>
      </c>
      <c r="F92" s="40" t="str">
        <f t="shared" si="1"/>
        <v>2022-2</v>
      </c>
      <c r="G92" s="44">
        <v>2808</v>
      </c>
      <c r="H92" s="38" t="s">
        <v>430</v>
      </c>
    </row>
    <row r="93" spans="1:8" ht="15" customHeight="1" x14ac:dyDescent="0.25">
      <c r="A93" s="38">
        <v>7848</v>
      </c>
      <c r="B93" s="38" t="s">
        <v>103</v>
      </c>
      <c r="C93" s="37" t="s">
        <v>14</v>
      </c>
      <c r="D93" s="39">
        <v>44600</v>
      </c>
      <c r="E93" s="39">
        <v>44620</v>
      </c>
      <c r="F93" s="40" t="str">
        <f t="shared" si="1"/>
        <v>2022-2</v>
      </c>
      <c r="G93" s="44">
        <v>3150</v>
      </c>
      <c r="H93" s="38" t="s">
        <v>430</v>
      </c>
    </row>
    <row r="94" spans="1:8" ht="15" customHeight="1" x14ac:dyDescent="0.25">
      <c r="A94" s="38">
        <v>8576</v>
      </c>
      <c r="B94" s="38" t="s">
        <v>104</v>
      </c>
      <c r="C94" s="37" t="s">
        <v>14</v>
      </c>
      <c r="D94" s="39">
        <v>44602</v>
      </c>
      <c r="E94" s="39">
        <v>44613</v>
      </c>
      <c r="F94" s="40" t="str">
        <f t="shared" si="1"/>
        <v>2022-2</v>
      </c>
      <c r="G94" s="44">
        <v>2829</v>
      </c>
      <c r="H94" s="38" t="s">
        <v>430</v>
      </c>
    </row>
    <row r="95" spans="1:8" ht="15" customHeight="1" x14ac:dyDescent="0.25">
      <c r="A95" s="38">
        <v>8784</v>
      </c>
      <c r="B95" s="38" t="s">
        <v>105</v>
      </c>
      <c r="C95" s="37" t="s">
        <v>14</v>
      </c>
      <c r="D95" s="39">
        <v>44603</v>
      </c>
      <c r="E95" s="39">
        <v>44609</v>
      </c>
      <c r="F95" s="40" t="str">
        <f t="shared" si="1"/>
        <v>2022-2</v>
      </c>
      <c r="G95" s="44">
        <v>2752</v>
      </c>
      <c r="H95" s="38" t="s">
        <v>430</v>
      </c>
    </row>
    <row r="96" spans="1:8" ht="15" customHeight="1" x14ac:dyDescent="0.25">
      <c r="A96" s="38">
        <v>9103</v>
      </c>
      <c r="B96" s="38" t="s">
        <v>106</v>
      </c>
      <c r="C96" s="37" t="s">
        <v>14</v>
      </c>
      <c r="D96" s="39">
        <v>44606</v>
      </c>
      <c r="E96" s="39">
        <v>44614</v>
      </c>
      <c r="F96" s="40" t="str">
        <f t="shared" si="1"/>
        <v>2022-2</v>
      </c>
      <c r="G96" s="44">
        <v>2905</v>
      </c>
      <c r="H96" s="38" t="s">
        <v>430</v>
      </c>
    </row>
    <row r="97" spans="1:8" ht="15" customHeight="1" x14ac:dyDescent="0.25">
      <c r="A97" s="38">
        <v>9124</v>
      </c>
      <c r="B97" s="38" t="s">
        <v>107</v>
      </c>
      <c r="C97" s="37" t="s">
        <v>14</v>
      </c>
      <c r="D97" s="39">
        <v>44606</v>
      </c>
      <c r="E97" s="39">
        <v>44610</v>
      </c>
      <c r="F97" s="40" t="str">
        <f t="shared" si="1"/>
        <v>2022-2</v>
      </c>
      <c r="G97" s="44">
        <v>2796</v>
      </c>
      <c r="H97" s="38" t="s">
        <v>430</v>
      </c>
    </row>
    <row r="98" spans="1:8" ht="15" customHeight="1" x14ac:dyDescent="0.25">
      <c r="A98" s="38">
        <v>9126</v>
      </c>
      <c r="B98" s="38" t="s">
        <v>108</v>
      </c>
      <c r="C98" s="37" t="s">
        <v>14</v>
      </c>
      <c r="D98" s="39">
        <v>44606</v>
      </c>
      <c r="E98" s="39">
        <v>44609</v>
      </c>
      <c r="F98" s="40" t="str">
        <f t="shared" si="1"/>
        <v>2022-2</v>
      </c>
      <c r="G98" s="44">
        <v>2718</v>
      </c>
      <c r="H98" s="38" t="s">
        <v>430</v>
      </c>
    </row>
    <row r="99" spans="1:8" ht="15" customHeight="1" x14ac:dyDescent="0.25">
      <c r="A99" s="38">
        <v>9246</v>
      </c>
      <c r="B99" s="38" t="s">
        <v>109</v>
      </c>
      <c r="C99" s="37" t="s">
        <v>8</v>
      </c>
      <c r="D99" s="39">
        <v>44606</v>
      </c>
      <c r="E99" s="39">
        <v>44798</v>
      </c>
      <c r="F99" s="40" t="str">
        <f t="shared" si="1"/>
        <v>2022-8</v>
      </c>
      <c r="G99" s="44">
        <v>16351</v>
      </c>
      <c r="H99" s="38" t="s">
        <v>430</v>
      </c>
    </row>
    <row r="100" spans="1:8" ht="15" customHeight="1" x14ac:dyDescent="0.25">
      <c r="A100" s="38">
        <v>9250</v>
      </c>
      <c r="B100" s="38" t="s">
        <v>110</v>
      </c>
      <c r="C100" s="37" t="s">
        <v>14</v>
      </c>
      <c r="D100" s="39">
        <v>44606</v>
      </c>
      <c r="E100" s="39">
        <v>44617</v>
      </c>
      <c r="F100" s="40" t="str">
        <f t="shared" si="1"/>
        <v>2022-2</v>
      </c>
      <c r="G100" s="44">
        <v>3092</v>
      </c>
      <c r="H100" s="38" t="s">
        <v>432</v>
      </c>
    </row>
    <row r="101" spans="1:8" ht="15" customHeight="1" x14ac:dyDescent="0.25">
      <c r="A101" s="38">
        <v>9359</v>
      </c>
      <c r="B101" s="38" t="s">
        <v>111</v>
      </c>
      <c r="C101" s="37" t="s">
        <v>14</v>
      </c>
      <c r="D101" s="39">
        <v>44607</v>
      </c>
      <c r="E101" s="39">
        <v>44634</v>
      </c>
      <c r="F101" s="40" t="str">
        <f t="shared" si="1"/>
        <v>2022-3</v>
      </c>
      <c r="G101" s="44">
        <v>3971</v>
      </c>
      <c r="H101" s="38" t="s">
        <v>430</v>
      </c>
    </row>
    <row r="102" spans="1:8" ht="15" customHeight="1" x14ac:dyDescent="0.25">
      <c r="A102" s="38">
        <v>9370</v>
      </c>
      <c r="B102" s="38" t="s">
        <v>112</v>
      </c>
      <c r="C102" s="37" t="s">
        <v>14</v>
      </c>
      <c r="D102" s="39">
        <v>44607</v>
      </c>
      <c r="E102" s="39">
        <v>44651</v>
      </c>
      <c r="F102" s="40" t="str">
        <f t="shared" si="1"/>
        <v>2022-3</v>
      </c>
      <c r="G102" s="44">
        <v>4920</v>
      </c>
      <c r="H102" s="38" t="s">
        <v>430</v>
      </c>
    </row>
    <row r="103" spans="1:8" ht="15" customHeight="1" x14ac:dyDescent="0.25">
      <c r="A103" s="38">
        <v>9373</v>
      </c>
      <c r="B103" s="38" t="s">
        <v>113</v>
      </c>
      <c r="C103" s="37" t="s">
        <v>14</v>
      </c>
      <c r="D103" s="39">
        <v>44607</v>
      </c>
      <c r="E103" s="39">
        <v>44636</v>
      </c>
      <c r="F103" s="40" t="str">
        <f t="shared" si="1"/>
        <v>2022-3</v>
      </c>
      <c r="G103" s="44">
        <v>4116</v>
      </c>
      <c r="H103" s="38" t="s">
        <v>430</v>
      </c>
    </row>
    <row r="104" spans="1:8" ht="15" customHeight="1" x14ac:dyDescent="0.25">
      <c r="A104" s="38">
        <v>9482</v>
      </c>
      <c r="B104" s="38" t="s">
        <v>114</v>
      </c>
      <c r="C104" s="37" t="s">
        <v>14</v>
      </c>
      <c r="D104" s="39">
        <v>44607</v>
      </c>
      <c r="E104" s="39">
        <v>44656</v>
      </c>
      <c r="F104" s="40" t="str">
        <f t="shared" si="1"/>
        <v>2022-4</v>
      </c>
      <c r="G104" s="44">
        <v>5216</v>
      </c>
      <c r="H104" s="38" t="s">
        <v>432</v>
      </c>
    </row>
    <row r="105" spans="1:8" ht="15" customHeight="1" x14ac:dyDescent="0.25">
      <c r="A105" s="38">
        <v>10461</v>
      </c>
      <c r="B105" s="38" t="s">
        <v>115</v>
      </c>
      <c r="C105" s="37" t="s">
        <v>14</v>
      </c>
      <c r="D105" s="39">
        <v>44613</v>
      </c>
      <c r="E105" s="39">
        <v>44679</v>
      </c>
      <c r="F105" s="40" t="str">
        <f t="shared" si="1"/>
        <v>2022-4</v>
      </c>
      <c r="G105" s="44">
        <v>6932</v>
      </c>
      <c r="H105" s="38" t="s">
        <v>430</v>
      </c>
    </row>
    <row r="106" spans="1:8" ht="15" customHeight="1" x14ac:dyDescent="0.25">
      <c r="A106" s="38">
        <v>10745</v>
      </c>
      <c r="B106" s="38" t="s">
        <v>116</v>
      </c>
      <c r="C106" s="37" t="s">
        <v>14</v>
      </c>
      <c r="D106" s="39">
        <v>44613</v>
      </c>
      <c r="E106" s="39">
        <v>44692</v>
      </c>
      <c r="F106" s="40" t="str">
        <f t="shared" si="1"/>
        <v>2022-5</v>
      </c>
      <c r="G106" s="44">
        <v>7778</v>
      </c>
      <c r="H106" s="38" t="s">
        <v>430</v>
      </c>
    </row>
    <row r="107" spans="1:8" ht="15" customHeight="1" x14ac:dyDescent="0.25">
      <c r="A107" s="38">
        <v>11214</v>
      </c>
      <c r="B107" s="38" t="s">
        <v>117</v>
      </c>
      <c r="C107" s="37" t="s">
        <v>14</v>
      </c>
      <c r="D107" s="39">
        <v>44615</v>
      </c>
      <c r="E107" s="39">
        <v>44673</v>
      </c>
      <c r="F107" s="40" t="str">
        <f t="shared" si="1"/>
        <v>2022-4</v>
      </c>
      <c r="G107" s="44">
        <v>6521</v>
      </c>
      <c r="H107" s="38" t="s">
        <v>430</v>
      </c>
    </row>
    <row r="108" spans="1:8" ht="15" customHeight="1" x14ac:dyDescent="0.25">
      <c r="A108" s="38">
        <v>11219</v>
      </c>
      <c r="B108" s="38" t="s">
        <v>118</v>
      </c>
      <c r="C108" s="37" t="s">
        <v>14</v>
      </c>
      <c r="D108" s="39">
        <v>44615</v>
      </c>
      <c r="E108" s="39">
        <v>44673</v>
      </c>
      <c r="F108" s="40" t="str">
        <f t="shared" si="1"/>
        <v>2022-4</v>
      </c>
      <c r="G108" s="44">
        <v>6520</v>
      </c>
      <c r="H108" s="38" t="s">
        <v>430</v>
      </c>
    </row>
    <row r="109" spans="1:8" ht="15" customHeight="1" x14ac:dyDescent="0.25">
      <c r="A109" s="38">
        <v>11220</v>
      </c>
      <c r="B109" s="38" t="s">
        <v>119</v>
      </c>
      <c r="C109" s="37" t="s">
        <v>14</v>
      </c>
      <c r="D109" s="39">
        <v>44615</v>
      </c>
      <c r="E109" s="39">
        <v>44671</v>
      </c>
      <c r="F109" s="40" t="str">
        <f t="shared" si="1"/>
        <v>2022-4</v>
      </c>
      <c r="G109" s="44">
        <v>6379</v>
      </c>
      <c r="H109" s="38" t="s">
        <v>430</v>
      </c>
    </row>
    <row r="110" spans="1:8" ht="15" customHeight="1" x14ac:dyDescent="0.25">
      <c r="A110" s="38">
        <v>11224</v>
      </c>
      <c r="B110" s="38" t="s">
        <v>120</v>
      </c>
      <c r="C110" s="37" t="s">
        <v>14</v>
      </c>
      <c r="D110" s="39">
        <v>44615</v>
      </c>
      <c r="E110" s="39">
        <v>44634</v>
      </c>
      <c r="F110" s="40" t="str">
        <f t="shared" si="1"/>
        <v>2022-3</v>
      </c>
      <c r="G110" s="44">
        <v>3928</v>
      </c>
      <c r="H110" s="38" t="s">
        <v>430</v>
      </c>
    </row>
    <row r="111" spans="1:8" ht="15" customHeight="1" x14ac:dyDescent="0.25">
      <c r="A111" s="38">
        <v>11229</v>
      </c>
      <c r="B111" s="38" t="s">
        <v>121</v>
      </c>
      <c r="C111" s="37" t="s">
        <v>14</v>
      </c>
      <c r="D111" s="39">
        <v>44615</v>
      </c>
      <c r="E111" s="39">
        <v>44638</v>
      </c>
      <c r="F111" s="40" t="str">
        <f t="shared" si="1"/>
        <v>2022-3</v>
      </c>
      <c r="G111" s="44">
        <v>4258</v>
      </c>
      <c r="H111" s="38" t="s">
        <v>430</v>
      </c>
    </row>
    <row r="112" spans="1:8" ht="15" customHeight="1" x14ac:dyDescent="0.25">
      <c r="A112" s="38">
        <v>11232</v>
      </c>
      <c r="B112" s="38" t="s">
        <v>122</v>
      </c>
      <c r="C112" s="37" t="s">
        <v>14</v>
      </c>
      <c r="D112" s="39">
        <v>44615</v>
      </c>
      <c r="E112" s="39">
        <v>44679</v>
      </c>
      <c r="F112" s="40" t="str">
        <f t="shared" si="1"/>
        <v>2022-4</v>
      </c>
      <c r="G112" s="44">
        <v>6933</v>
      </c>
      <c r="H112" s="38" t="s">
        <v>430</v>
      </c>
    </row>
    <row r="113" spans="1:8" ht="15" customHeight="1" x14ac:dyDescent="0.25">
      <c r="A113" s="38">
        <v>11234</v>
      </c>
      <c r="B113" s="38" t="s">
        <v>123</v>
      </c>
      <c r="C113" s="37" t="s">
        <v>14</v>
      </c>
      <c r="D113" s="39">
        <v>44615</v>
      </c>
      <c r="E113" s="39">
        <v>44679</v>
      </c>
      <c r="F113" s="40" t="str">
        <f t="shared" si="1"/>
        <v>2022-4</v>
      </c>
      <c r="G113" s="44">
        <v>6941</v>
      </c>
      <c r="H113" s="38" t="s">
        <v>430</v>
      </c>
    </row>
    <row r="114" spans="1:8" ht="15" customHeight="1" x14ac:dyDescent="0.25">
      <c r="A114" s="38">
        <v>11953</v>
      </c>
      <c r="B114" s="38" t="s">
        <v>124</v>
      </c>
      <c r="C114" s="37" t="s">
        <v>18</v>
      </c>
      <c r="D114" s="39">
        <v>44620</v>
      </c>
      <c r="E114" s="39">
        <v>44659</v>
      </c>
      <c r="F114" s="40" t="str">
        <f t="shared" si="1"/>
        <v>2022-4</v>
      </c>
      <c r="G114" s="44">
        <v>29</v>
      </c>
      <c r="H114" s="38" t="s">
        <v>430</v>
      </c>
    </row>
    <row r="115" spans="1:8" ht="15" customHeight="1" x14ac:dyDescent="0.25">
      <c r="A115" s="38">
        <v>11997</v>
      </c>
      <c r="B115" s="38" t="s">
        <v>125</v>
      </c>
      <c r="C115" s="37" t="s">
        <v>14</v>
      </c>
      <c r="D115" s="39">
        <v>44620</v>
      </c>
      <c r="E115" s="39">
        <v>44641</v>
      </c>
      <c r="F115" s="40" t="str">
        <f t="shared" si="1"/>
        <v>2022-3</v>
      </c>
      <c r="G115" s="44">
        <v>4308</v>
      </c>
      <c r="H115" s="38" t="s">
        <v>430</v>
      </c>
    </row>
    <row r="116" spans="1:8" ht="15" customHeight="1" x14ac:dyDescent="0.25">
      <c r="A116" s="38">
        <v>12004</v>
      </c>
      <c r="B116" s="38" t="s">
        <v>126</v>
      </c>
      <c r="C116" s="37" t="s">
        <v>14</v>
      </c>
      <c r="D116" s="39">
        <v>44620</v>
      </c>
      <c r="E116" s="39">
        <v>44624</v>
      </c>
      <c r="F116" s="40" t="str">
        <f t="shared" si="1"/>
        <v>2022-3</v>
      </c>
      <c r="G116" s="44">
        <v>3514</v>
      </c>
      <c r="H116" s="38" t="s">
        <v>430</v>
      </c>
    </row>
    <row r="117" spans="1:8" ht="15" customHeight="1" x14ac:dyDescent="0.25">
      <c r="A117" s="38">
        <v>12212</v>
      </c>
      <c r="B117" s="38" t="s">
        <v>127</v>
      </c>
      <c r="C117" s="37" t="s">
        <v>14</v>
      </c>
      <c r="D117" s="39">
        <v>44620</v>
      </c>
      <c r="E117" s="39">
        <v>44690</v>
      </c>
      <c r="F117" s="40" t="str">
        <f t="shared" si="1"/>
        <v>2022-5</v>
      </c>
      <c r="G117" s="44">
        <v>7667</v>
      </c>
      <c r="H117" s="38" t="s">
        <v>430</v>
      </c>
    </row>
    <row r="118" spans="1:8" ht="15" customHeight="1" x14ac:dyDescent="0.25">
      <c r="A118" s="38">
        <v>12584</v>
      </c>
      <c r="B118" s="38" t="s">
        <v>128</v>
      </c>
      <c r="C118" s="37" t="s">
        <v>14</v>
      </c>
      <c r="D118" s="39">
        <v>44622</v>
      </c>
      <c r="E118" s="39">
        <v>44662</v>
      </c>
      <c r="F118" s="40" t="str">
        <f t="shared" si="1"/>
        <v>2022-4</v>
      </c>
      <c r="G118" s="44">
        <v>5647</v>
      </c>
      <c r="H118" s="38" t="s">
        <v>430</v>
      </c>
    </row>
    <row r="119" spans="1:8" ht="15" customHeight="1" x14ac:dyDescent="0.25">
      <c r="A119" s="38">
        <v>12646</v>
      </c>
      <c r="B119" s="38" t="s">
        <v>129</v>
      </c>
      <c r="C119" s="37" t="s">
        <v>14</v>
      </c>
      <c r="D119" s="39">
        <v>44622</v>
      </c>
      <c r="E119" s="39">
        <v>44662</v>
      </c>
      <c r="F119" s="40" t="str">
        <f t="shared" si="1"/>
        <v>2022-4</v>
      </c>
      <c r="G119" s="44">
        <v>5646</v>
      </c>
      <c r="H119" s="38" t="s">
        <v>430</v>
      </c>
    </row>
    <row r="120" spans="1:8" ht="15" customHeight="1" x14ac:dyDescent="0.25">
      <c r="A120" s="38">
        <v>12662</v>
      </c>
      <c r="B120" s="38" t="s">
        <v>130</v>
      </c>
      <c r="C120" s="37" t="s">
        <v>14</v>
      </c>
      <c r="D120" s="39">
        <v>44622</v>
      </c>
      <c r="E120" s="39">
        <v>44630</v>
      </c>
      <c r="F120" s="40" t="str">
        <f t="shared" si="1"/>
        <v>2022-3</v>
      </c>
      <c r="G120" s="44">
        <v>3833</v>
      </c>
      <c r="H120" s="38" t="s">
        <v>430</v>
      </c>
    </row>
    <row r="121" spans="1:8" ht="15" customHeight="1" x14ac:dyDescent="0.25">
      <c r="A121" s="38">
        <v>13568</v>
      </c>
      <c r="B121" s="38" t="s">
        <v>131</v>
      </c>
      <c r="C121" s="37" t="s">
        <v>8</v>
      </c>
      <c r="D121" s="39">
        <v>44627</v>
      </c>
      <c r="E121" s="39">
        <v>44638</v>
      </c>
      <c r="F121" s="40" t="str">
        <f t="shared" si="1"/>
        <v>2022-3</v>
      </c>
      <c r="G121" s="44">
        <v>4220</v>
      </c>
      <c r="H121" s="38" t="s">
        <v>430</v>
      </c>
    </row>
    <row r="122" spans="1:8" ht="15" customHeight="1" x14ac:dyDescent="0.25">
      <c r="A122" s="38">
        <v>13586</v>
      </c>
      <c r="B122" s="38" t="s">
        <v>132</v>
      </c>
      <c r="C122" s="37" t="s">
        <v>8</v>
      </c>
      <c r="D122" s="39">
        <v>44627</v>
      </c>
      <c r="E122" s="39">
        <v>44734</v>
      </c>
      <c r="F122" s="40" t="str">
        <f t="shared" si="1"/>
        <v>2022-6</v>
      </c>
      <c r="G122" s="44">
        <v>11602</v>
      </c>
      <c r="H122" s="38" t="s">
        <v>430</v>
      </c>
    </row>
    <row r="123" spans="1:8" ht="15" customHeight="1" x14ac:dyDescent="0.25">
      <c r="A123" s="38">
        <v>13788</v>
      </c>
      <c r="B123" s="38" t="s">
        <v>133</v>
      </c>
      <c r="C123" s="37" t="s">
        <v>14</v>
      </c>
      <c r="D123" s="39">
        <v>44627</v>
      </c>
      <c r="E123" s="39">
        <v>44669</v>
      </c>
      <c r="F123" s="40" t="str">
        <f t="shared" si="1"/>
        <v>2022-4</v>
      </c>
      <c r="G123" s="44">
        <v>6115</v>
      </c>
      <c r="H123" s="38" t="s">
        <v>430</v>
      </c>
    </row>
    <row r="124" spans="1:8" ht="15" customHeight="1" x14ac:dyDescent="0.25">
      <c r="A124" s="38">
        <v>14144</v>
      </c>
      <c r="B124" s="38" t="s">
        <v>134</v>
      </c>
      <c r="C124" s="37" t="s">
        <v>14</v>
      </c>
      <c r="D124" s="39">
        <v>44628</v>
      </c>
      <c r="E124" s="39">
        <v>44756</v>
      </c>
      <c r="F124" s="40" t="str">
        <f t="shared" si="1"/>
        <v>2022-7</v>
      </c>
      <c r="G124" s="44">
        <v>13265</v>
      </c>
      <c r="H124" s="38" t="s">
        <v>430</v>
      </c>
    </row>
    <row r="125" spans="1:8" ht="15" customHeight="1" x14ac:dyDescent="0.25">
      <c r="A125" s="38">
        <v>14152</v>
      </c>
      <c r="B125" s="38" t="s">
        <v>135</v>
      </c>
      <c r="C125" s="37" t="s">
        <v>14</v>
      </c>
      <c r="D125" s="39">
        <v>44628</v>
      </c>
      <c r="E125" s="39">
        <v>44634</v>
      </c>
      <c r="F125" s="40" t="str">
        <f t="shared" si="1"/>
        <v>2022-3</v>
      </c>
      <c r="G125" s="44">
        <v>3931</v>
      </c>
      <c r="H125" s="38" t="s">
        <v>430</v>
      </c>
    </row>
    <row r="126" spans="1:8" ht="15" customHeight="1" x14ac:dyDescent="0.25">
      <c r="A126" s="38">
        <v>14212</v>
      </c>
      <c r="B126" s="38" t="s">
        <v>136</v>
      </c>
      <c r="C126" s="37" t="s">
        <v>14</v>
      </c>
      <c r="D126" s="39">
        <v>44629</v>
      </c>
      <c r="E126" s="39">
        <v>44757</v>
      </c>
      <c r="F126" s="40" t="str">
        <f t="shared" si="1"/>
        <v>2022-7</v>
      </c>
      <c r="G126" s="44">
        <v>13272</v>
      </c>
      <c r="H126" s="38" t="s">
        <v>432</v>
      </c>
    </row>
    <row r="127" spans="1:8" ht="15" customHeight="1" x14ac:dyDescent="0.25">
      <c r="A127" s="38">
        <v>14314</v>
      </c>
      <c r="B127" s="38" t="s">
        <v>137</v>
      </c>
      <c r="C127" s="37" t="s">
        <v>8</v>
      </c>
      <c r="D127" s="39">
        <v>44629</v>
      </c>
      <c r="E127" s="39">
        <v>44635</v>
      </c>
      <c r="F127" s="40" t="str">
        <f t="shared" si="1"/>
        <v>2022-3</v>
      </c>
      <c r="G127" s="44">
        <v>4047</v>
      </c>
      <c r="H127" s="38" t="s">
        <v>430</v>
      </c>
    </row>
    <row r="128" spans="1:8" ht="15" customHeight="1" x14ac:dyDescent="0.25">
      <c r="A128" s="38">
        <v>14327</v>
      </c>
      <c r="B128" s="38" t="s">
        <v>138</v>
      </c>
      <c r="C128" s="37" t="s">
        <v>14</v>
      </c>
      <c r="D128" s="39">
        <v>44629</v>
      </c>
      <c r="E128" s="39">
        <v>44638</v>
      </c>
      <c r="F128" s="40" t="str">
        <f t="shared" si="1"/>
        <v>2022-3</v>
      </c>
      <c r="G128" s="44">
        <v>4262</v>
      </c>
      <c r="H128" s="38" t="s">
        <v>430</v>
      </c>
    </row>
    <row r="129" spans="1:8" ht="15" customHeight="1" x14ac:dyDescent="0.25">
      <c r="A129" s="38">
        <v>14800</v>
      </c>
      <c r="B129" s="38" t="s">
        <v>139</v>
      </c>
      <c r="C129" s="37" t="s">
        <v>8</v>
      </c>
      <c r="D129" s="39">
        <v>44631</v>
      </c>
      <c r="E129" s="39">
        <v>44634</v>
      </c>
      <c r="F129" s="40" t="str">
        <f t="shared" si="1"/>
        <v>2022-3</v>
      </c>
      <c r="G129" s="44">
        <v>3983</v>
      </c>
      <c r="H129" s="38" t="s">
        <v>430</v>
      </c>
    </row>
    <row r="130" spans="1:8" ht="15" customHeight="1" x14ac:dyDescent="0.25">
      <c r="A130" s="38">
        <v>15458</v>
      </c>
      <c r="B130" s="38" t="s">
        <v>140</v>
      </c>
      <c r="C130" s="37" t="s">
        <v>14</v>
      </c>
      <c r="D130" s="39">
        <v>44635</v>
      </c>
      <c r="E130" s="39">
        <v>44645</v>
      </c>
      <c r="F130" s="40" t="str">
        <f t="shared" si="1"/>
        <v>2022-3</v>
      </c>
      <c r="G130" s="44">
        <v>4660</v>
      </c>
      <c r="H130" s="38" t="s">
        <v>430</v>
      </c>
    </row>
    <row r="131" spans="1:8" ht="15" customHeight="1" x14ac:dyDescent="0.25">
      <c r="A131" s="38">
        <v>15646</v>
      </c>
      <c r="B131" s="38" t="s">
        <v>141</v>
      </c>
      <c r="C131" s="37" t="s">
        <v>14</v>
      </c>
      <c r="D131" s="39">
        <v>44635</v>
      </c>
      <c r="E131" s="39">
        <v>44649</v>
      </c>
      <c r="F131" s="40" t="str">
        <f t="shared" ref="F131:F194" si="2">IFERROR(CONCATENATE(YEAR(E131),"-",MONTH(E131)),"")</f>
        <v>2022-3</v>
      </c>
      <c r="G131" s="44">
        <v>4848</v>
      </c>
      <c r="H131" s="38" t="s">
        <v>430</v>
      </c>
    </row>
    <row r="132" spans="1:8" ht="15" customHeight="1" x14ac:dyDescent="0.25">
      <c r="A132" s="38">
        <v>15882</v>
      </c>
      <c r="B132" s="38" t="s">
        <v>142</v>
      </c>
      <c r="C132" s="37" t="s">
        <v>14</v>
      </c>
      <c r="D132" s="39">
        <v>44636</v>
      </c>
      <c r="E132" s="39">
        <v>44694</v>
      </c>
      <c r="F132" s="40" t="str">
        <f t="shared" si="2"/>
        <v>2022-5</v>
      </c>
      <c r="G132" s="44">
        <v>7996</v>
      </c>
      <c r="H132" s="38" t="s">
        <v>430</v>
      </c>
    </row>
    <row r="133" spans="1:8" ht="15" customHeight="1" x14ac:dyDescent="0.25">
      <c r="A133" s="38">
        <v>15890</v>
      </c>
      <c r="B133" s="38" t="s">
        <v>143</v>
      </c>
      <c r="C133" s="37" t="s">
        <v>14</v>
      </c>
      <c r="D133" s="39">
        <v>44636</v>
      </c>
      <c r="E133" s="39">
        <v>44644</v>
      </c>
      <c r="F133" s="40" t="str">
        <f t="shared" si="2"/>
        <v>2022-3</v>
      </c>
      <c r="G133" s="44">
        <v>4565</v>
      </c>
      <c r="H133" s="38" t="s">
        <v>430</v>
      </c>
    </row>
    <row r="134" spans="1:8" ht="15" customHeight="1" x14ac:dyDescent="0.25">
      <c r="A134" s="38">
        <v>16122</v>
      </c>
      <c r="B134" s="38" t="s">
        <v>144</v>
      </c>
      <c r="C134" s="37" t="s">
        <v>14</v>
      </c>
      <c r="D134" s="39">
        <v>44636</v>
      </c>
      <c r="E134" s="39">
        <v>44637</v>
      </c>
      <c r="F134" s="40" t="str">
        <f t="shared" si="2"/>
        <v>2022-3</v>
      </c>
      <c r="G134" s="44">
        <v>4158</v>
      </c>
      <c r="H134" s="38" t="s">
        <v>430</v>
      </c>
    </row>
    <row r="135" spans="1:8" ht="15" customHeight="1" x14ac:dyDescent="0.25">
      <c r="A135" s="38">
        <v>16185</v>
      </c>
      <c r="B135" s="38" t="s">
        <v>145</v>
      </c>
      <c r="C135" s="37" t="s">
        <v>14</v>
      </c>
      <c r="D135" s="39">
        <v>44637</v>
      </c>
      <c r="E135" s="39">
        <v>44679</v>
      </c>
      <c r="F135" s="40" t="str">
        <f t="shared" si="2"/>
        <v>2022-4</v>
      </c>
      <c r="G135" s="44">
        <v>6948</v>
      </c>
      <c r="H135" s="38" t="s">
        <v>430</v>
      </c>
    </row>
    <row r="136" spans="1:8" ht="15" customHeight="1" x14ac:dyDescent="0.25">
      <c r="A136" s="38">
        <v>16388</v>
      </c>
      <c r="B136" s="38" t="s">
        <v>146</v>
      </c>
      <c r="C136" s="37" t="s">
        <v>14</v>
      </c>
      <c r="D136" s="39">
        <v>44637</v>
      </c>
      <c r="E136" s="39">
        <v>44700</v>
      </c>
      <c r="F136" s="40" t="str">
        <f t="shared" si="2"/>
        <v>2022-5</v>
      </c>
      <c r="G136" s="44">
        <v>8356</v>
      </c>
      <c r="H136" s="38" t="s">
        <v>430</v>
      </c>
    </row>
    <row r="137" spans="1:8" ht="15" customHeight="1" x14ac:dyDescent="0.25">
      <c r="A137" s="38">
        <v>16498</v>
      </c>
      <c r="B137" s="38" t="s">
        <v>147</v>
      </c>
      <c r="C137" s="37" t="s">
        <v>8</v>
      </c>
      <c r="D137" s="39">
        <v>44637</v>
      </c>
      <c r="E137" s="39">
        <v>44676</v>
      </c>
      <c r="F137" s="40" t="str">
        <f t="shared" si="2"/>
        <v>2022-4</v>
      </c>
      <c r="G137" s="44">
        <v>6651</v>
      </c>
      <c r="H137" s="38" t="s">
        <v>433</v>
      </c>
    </row>
    <row r="138" spans="1:8" ht="15" customHeight="1" x14ac:dyDescent="0.25">
      <c r="A138" s="38">
        <v>16790</v>
      </c>
      <c r="B138" s="38" t="s">
        <v>148</v>
      </c>
      <c r="C138" s="37" t="s">
        <v>14</v>
      </c>
      <c r="D138" s="39">
        <v>44638</v>
      </c>
      <c r="E138" s="39">
        <v>44684</v>
      </c>
      <c r="F138" s="40" t="str">
        <f t="shared" si="2"/>
        <v>2022-5</v>
      </c>
      <c r="G138" s="44">
        <v>7287</v>
      </c>
      <c r="H138" s="38" t="s">
        <v>432</v>
      </c>
    </row>
    <row r="139" spans="1:8" ht="15" customHeight="1" x14ac:dyDescent="0.25">
      <c r="A139" s="38">
        <v>17041</v>
      </c>
      <c r="B139" s="38" t="s">
        <v>149</v>
      </c>
      <c r="C139" s="37" t="s">
        <v>14</v>
      </c>
      <c r="D139" s="39">
        <v>44641</v>
      </c>
      <c r="E139" s="39">
        <v>44683</v>
      </c>
      <c r="F139" s="40" t="str">
        <f t="shared" si="2"/>
        <v>2022-5</v>
      </c>
      <c r="G139" s="44">
        <v>7219</v>
      </c>
      <c r="H139" s="38" t="s">
        <v>430</v>
      </c>
    </row>
    <row r="140" spans="1:8" ht="15" customHeight="1" x14ac:dyDescent="0.25">
      <c r="A140" s="38">
        <v>17053</v>
      </c>
      <c r="B140" s="38" t="s">
        <v>150</v>
      </c>
      <c r="C140" s="37" t="s">
        <v>14</v>
      </c>
      <c r="D140" s="39">
        <v>44641</v>
      </c>
      <c r="E140" s="39">
        <v>44673</v>
      </c>
      <c r="F140" s="40" t="str">
        <f t="shared" si="2"/>
        <v>2022-4</v>
      </c>
      <c r="G140" s="44">
        <v>67</v>
      </c>
      <c r="H140" s="38" t="s">
        <v>430</v>
      </c>
    </row>
    <row r="141" spans="1:8" ht="15" customHeight="1" x14ac:dyDescent="0.25">
      <c r="A141" s="38">
        <v>17346</v>
      </c>
      <c r="B141" s="38" t="s">
        <v>151</v>
      </c>
      <c r="C141" s="37" t="s">
        <v>14</v>
      </c>
      <c r="D141" s="39">
        <v>44642</v>
      </c>
      <c r="E141" s="39">
        <v>44650</v>
      </c>
      <c r="F141" s="40" t="str">
        <f t="shared" si="2"/>
        <v>2022-3</v>
      </c>
      <c r="G141" s="44">
        <v>4871</v>
      </c>
      <c r="H141" s="38" t="s">
        <v>430</v>
      </c>
    </row>
    <row r="142" spans="1:8" ht="15" customHeight="1" x14ac:dyDescent="0.25">
      <c r="A142" s="38">
        <v>17510</v>
      </c>
      <c r="B142" s="38" t="s">
        <v>152</v>
      </c>
      <c r="C142" s="37" t="s">
        <v>14</v>
      </c>
      <c r="D142" s="39">
        <v>44642</v>
      </c>
      <c r="E142" s="39">
        <v>44721</v>
      </c>
      <c r="F142" s="40" t="str">
        <f t="shared" si="2"/>
        <v>2022-6</v>
      </c>
      <c r="G142" s="44">
        <v>10309</v>
      </c>
      <c r="H142" s="38" t="s">
        <v>430</v>
      </c>
    </row>
    <row r="143" spans="1:8" ht="15" customHeight="1" x14ac:dyDescent="0.25">
      <c r="A143" s="38">
        <v>17577</v>
      </c>
      <c r="B143" s="38" t="s">
        <v>153</v>
      </c>
      <c r="C143" s="37" t="s">
        <v>14</v>
      </c>
      <c r="D143" s="39">
        <v>44642</v>
      </c>
      <c r="E143" s="39">
        <v>44673</v>
      </c>
      <c r="F143" s="40" t="str">
        <f t="shared" si="2"/>
        <v>2022-4</v>
      </c>
      <c r="G143" s="44">
        <v>68</v>
      </c>
      <c r="H143" s="38" t="s">
        <v>430</v>
      </c>
    </row>
    <row r="144" spans="1:8" ht="15" customHeight="1" x14ac:dyDescent="0.25">
      <c r="A144" s="38">
        <v>17706</v>
      </c>
      <c r="B144" s="38" t="s">
        <v>154</v>
      </c>
      <c r="C144" s="37" t="s">
        <v>14</v>
      </c>
      <c r="D144" s="39">
        <v>44643</v>
      </c>
      <c r="E144" s="39">
        <v>44651</v>
      </c>
      <c r="F144" s="40" t="str">
        <f t="shared" si="2"/>
        <v>2022-3</v>
      </c>
      <c r="G144" s="44">
        <v>4909</v>
      </c>
      <c r="H144" s="38" t="s">
        <v>430</v>
      </c>
    </row>
    <row r="145" spans="1:8" ht="15" customHeight="1" x14ac:dyDescent="0.25">
      <c r="A145" s="38">
        <v>18168</v>
      </c>
      <c r="B145" s="38" t="s">
        <v>155</v>
      </c>
      <c r="C145" s="37" t="s">
        <v>14</v>
      </c>
      <c r="D145" s="39">
        <v>44644</v>
      </c>
      <c r="E145" s="39">
        <v>44658</v>
      </c>
      <c r="F145" s="40" t="str">
        <f t="shared" si="2"/>
        <v>2022-4</v>
      </c>
      <c r="G145" s="44">
        <v>5355</v>
      </c>
      <c r="H145" s="38" t="s">
        <v>430</v>
      </c>
    </row>
    <row r="146" spans="1:8" ht="15" customHeight="1" x14ac:dyDescent="0.25">
      <c r="A146" s="38">
        <v>18322</v>
      </c>
      <c r="B146" s="38" t="s">
        <v>156</v>
      </c>
      <c r="C146" s="37" t="s">
        <v>14</v>
      </c>
      <c r="D146" s="39">
        <v>44645</v>
      </c>
      <c r="E146" s="39">
        <v>44648</v>
      </c>
      <c r="F146" s="40" t="str">
        <f t="shared" si="2"/>
        <v>2022-3</v>
      </c>
      <c r="G146" s="44">
        <v>4731</v>
      </c>
      <c r="H146" s="38" t="s">
        <v>430</v>
      </c>
    </row>
    <row r="147" spans="1:8" ht="15" customHeight="1" x14ac:dyDescent="0.25">
      <c r="A147" s="38">
        <v>18473</v>
      </c>
      <c r="B147" s="38" t="s">
        <v>157</v>
      </c>
      <c r="C147" s="37" t="s">
        <v>14</v>
      </c>
      <c r="D147" s="39">
        <v>44648</v>
      </c>
      <c r="E147" s="39">
        <v>44749</v>
      </c>
      <c r="F147" s="40" t="str">
        <f t="shared" si="2"/>
        <v>2022-7</v>
      </c>
      <c r="G147" s="44">
        <v>12533</v>
      </c>
      <c r="H147" s="38" t="s">
        <v>430</v>
      </c>
    </row>
    <row r="148" spans="1:8" ht="15" customHeight="1" x14ac:dyDescent="0.25">
      <c r="A148" s="38">
        <v>18478</v>
      </c>
      <c r="B148" s="38" t="s">
        <v>158</v>
      </c>
      <c r="C148" s="37" t="s">
        <v>14</v>
      </c>
      <c r="D148" s="39">
        <v>44648</v>
      </c>
      <c r="E148" s="39">
        <v>44719</v>
      </c>
      <c r="F148" s="40" t="str">
        <f t="shared" si="2"/>
        <v>2022-6</v>
      </c>
      <c r="G148" s="44">
        <v>9604</v>
      </c>
      <c r="H148" s="38" t="s">
        <v>430</v>
      </c>
    </row>
    <row r="149" spans="1:8" ht="15" customHeight="1" x14ac:dyDescent="0.25">
      <c r="A149" s="38">
        <v>18599</v>
      </c>
      <c r="B149" s="38" t="s">
        <v>159</v>
      </c>
      <c r="C149" s="37" t="s">
        <v>14</v>
      </c>
      <c r="D149" s="39">
        <v>44648</v>
      </c>
      <c r="E149" s="39">
        <v>44673</v>
      </c>
      <c r="F149" s="40" t="str">
        <f t="shared" si="2"/>
        <v>2022-4</v>
      </c>
      <c r="G149" s="44">
        <v>6580</v>
      </c>
      <c r="H149" s="38" t="s">
        <v>430</v>
      </c>
    </row>
    <row r="150" spans="1:8" ht="15" customHeight="1" x14ac:dyDescent="0.25">
      <c r="A150" s="38">
        <v>18675</v>
      </c>
      <c r="B150" s="38" t="s">
        <v>160</v>
      </c>
      <c r="C150" s="37" t="s">
        <v>14</v>
      </c>
      <c r="D150" s="39">
        <v>44648</v>
      </c>
      <c r="E150" s="39">
        <v>44658</v>
      </c>
      <c r="F150" s="40" t="str">
        <f t="shared" si="2"/>
        <v>2022-4</v>
      </c>
      <c r="G150" s="44">
        <v>5335</v>
      </c>
      <c r="H150" s="38" t="s">
        <v>430</v>
      </c>
    </row>
    <row r="151" spans="1:8" ht="15" customHeight="1" x14ac:dyDescent="0.25">
      <c r="A151" s="38">
        <v>18888</v>
      </c>
      <c r="B151" s="38" t="s">
        <v>161</v>
      </c>
      <c r="C151" s="37" t="s">
        <v>8</v>
      </c>
      <c r="D151" s="39">
        <v>44649</v>
      </c>
      <c r="E151" s="39">
        <v>44656</v>
      </c>
      <c r="F151" s="40" t="str">
        <f t="shared" si="2"/>
        <v>2022-4</v>
      </c>
      <c r="G151" s="44">
        <v>5206</v>
      </c>
      <c r="H151" s="38" t="s">
        <v>430</v>
      </c>
    </row>
    <row r="152" spans="1:8" ht="15" customHeight="1" x14ac:dyDescent="0.25">
      <c r="A152" s="38">
        <v>19064</v>
      </c>
      <c r="B152" s="38" t="s">
        <v>162</v>
      </c>
      <c r="C152" s="37" t="s">
        <v>14</v>
      </c>
      <c r="D152" s="39">
        <v>44649</v>
      </c>
      <c r="E152" s="39">
        <v>44676</v>
      </c>
      <c r="F152" s="40" t="str">
        <f t="shared" si="2"/>
        <v>2022-4</v>
      </c>
      <c r="G152" s="44">
        <v>69</v>
      </c>
      <c r="H152" s="38" t="s">
        <v>430</v>
      </c>
    </row>
    <row r="153" spans="1:8" ht="15" customHeight="1" x14ac:dyDescent="0.25">
      <c r="A153" s="38">
        <v>19076</v>
      </c>
      <c r="B153" s="38" t="s">
        <v>163</v>
      </c>
      <c r="C153" s="37" t="s">
        <v>14</v>
      </c>
      <c r="D153" s="39">
        <v>44649</v>
      </c>
      <c r="E153" s="39">
        <v>44676</v>
      </c>
      <c r="F153" s="40" t="str">
        <f t="shared" si="2"/>
        <v>2022-4</v>
      </c>
      <c r="G153" s="44">
        <v>6645</v>
      </c>
      <c r="H153" s="38" t="s">
        <v>430</v>
      </c>
    </row>
    <row r="154" spans="1:8" s="2" customFormat="1" ht="15" customHeight="1" x14ac:dyDescent="0.25">
      <c r="A154" s="38">
        <v>19199</v>
      </c>
      <c r="B154" s="38" t="s">
        <v>164</v>
      </c>
      <c r="C154" s="37" t="s">
        <v>14</v>
      </c>
      <c r="D154" s="39">
        <v>44650</v>
      </c>
      <c r="E154" s="39">
        <v>44671</v>
      </c>
      <c r="F154" s="40" t="str">
        <f t="shared" si="2"/>
        <v>2022-4</v>
      </c>
      <c r="G154" s="44">
        <v>6381</v>
      </c>
      <c r="H154" s="38" t="s">
        <v>430</v>
      </c>
    </row>
    <row r="155" spans="1:8" ht="15" customHeight="1" x14ac:dyDescent="0.25">
      <c r="A155" s="38">
        <v>19291</v>
      </c>
      <c r="B155" s="38" t="s">
        <v>165</v>
      </c>
      <c r="C155" s="37" t="s">
        <v>14</v>
      </c>
      <c r="D155" s="39">
        <v>44650</v>
      </c>
      <c r="E155" s="39">
        <v>44671</v>
      </c>
      <c r="F155" s="40" t="str">
        <f t="shared" si="2"/>
        <v>2022-4</v>
      </c>
      <c r="G155" s="44">
        <v>6387</v>
      </c>
      <c r="H155" s="38" t="s">
        <v>430</v>
      </c>
    </row>
    <row r="156" spans="1:8" ht="15" customHeight="1" x14ac:dyDescent="0.25">
      <c r="A156" s="38">
        <v>19827</v>
      </c>
      <c r="B156" s="38" t="s">
        <v>166</v>
      </c>
      <c r="C156" s="37" t="s">
        <v>14</v>
      </c>
      <c r="D156" s="39">
        <v>44652</v>
      </c>
      <c r="E156" s="39">
        <v>44669</v>
      </c>
      <c r="F156" s="40" t="str">
        <f t="shared" si="2"/>
        <v>2022-4</v>
      </c>
      <c r="G156" s="44">
        <v>6222</v>
      </c>
      <c r="H156" s="38" t="s">
        <v>430</v>
      </c>
    </row>
    <row r="157" spans="1:8" ht="15" customHeight="1" x14ac:dyDescent="0.25">
      <c r="A157" s="38">
        <v>20231</v>
      </c>
      <c r="B157" s="38" t="s">
        <v>167</v>
      </c>
      <c r="C157" s="37" t="s">
        <v>14</v>
      </c>
      <c r="D157" s="39">
        <v>44655</v>
      </c>
      <c r="E157" s="39">
        <v>44680</v>
      </c>
      <c r="F157" s="40" t="str">
        <f t="shared" si="2"/>
        <v>2022-4</v>
      </c>
      <c r="G157" s="44">
        <v>6982</v>
      </c>
      <c r="H157" s="38" t="s">
        <v>430</v>
      </c>
    </row>
    <row r="158" spans="1:8" ht="15" customHeight="1" x14ac:dyDescent="0.25">
      <c r="A158" s="38">
        <v>20308</v>
      </c>
      <c r="B158" s="38" t="s">
        <v>168</v>
      </c>
      <c r="C158" s="37" t="s">
        <v>18</v>
      </c>
      <c r="D158" s="39">
        <v>44656</v>
      </c>
      <c r="E158" s="39">
        <v>44671</v>
      </c>
      <c r="F158" s="40" t="str">
        <f t="shared" si="2"/>
        <v>2022-4</v>
      </c>
      <c r="G158" s="44">
        <v>6418</v>
      </c>
      <c r="H158" s="38" t="s">
        <v>430</v>
      </c>
    </row>
    <row r="159" spans="1:8" ht="15" customHeight="1" x14ac:dyDescent="0.25">
      <c r="A159" s="38">
        <v>20313</v>
      </c>
      <c r="B159" s="38" t="s">
        <v>169</v>
      </c>
      <c r="C159" s="37" t="s">
        <v>18</v>
      </c>
      <c r="D159" s="39">
        <v>44656</v>
      </c>
      <c r="E159" s="39">
        <v>44746</v>
      </c>
      <c r="F159" s="40" t="str">
        <f t="shared" si="2"/>
        <v>2022-7</v>
      </c>
      <c r="G159" s="44">
        <v>12272</v>
      </c>
      <c r="H159" s="38" t="s">
        <v>432</v>
      </c>
    </row>
    <row r="160" spans="1:8" ht="15" customHeight="1" x14ac:dyDescent="0.25">
      <c r="A160" s="38">
        <v>20409</v>
      </c>
      <c r="B160" s="38" t="s">
        <v>170</v>
      </c>
      <c r="C160" s="37" t="s">
        <v>14</v>
      </c>
      <c r="D160" s="39">
        <v>44656</v>
      </c>
      <c r="E160" s="39">
        <v>44700</v>
      </c>
      <c r="F160" s="40" t="str">
        <f t="shared" si="2"/>
        <v>2022-5</v>
      </c>
      <c r="G160" s="44">
        <v>8357</v>
      </c>
      <c r="H160" s="38" t="s">
        <v>430</v>
      </c>
    </row>
    <row r="161" spans="1:8" ht="15" customHeight="1" x14ac:dyDescent="0.25">
      <c r="A161" s="38">
        <v>20411</v>
      </c>
      <c r="B161" s="38" t="s">
        <v>171</v>
      </c>
      <c r="C161" s="37" t="s">
        <v>14</v>
      </c>
      <c r="D161" s="39">
        <v>44656</v>
      </c>
      <c r="E161" s="39">
        <v>44671</v>
      </c>
      <c r="F161" s="40" t="str">
        <f t="shared" si="2"/>
        <v>2022-4</v>
      </c>
      <c r="G161" s="44">
        <v>6353</v>
      </c>
      <c r="H161" s="38" t="s">
        <v>430</v>
      </c>
    </row>
    <row r="162" spans="1:8" ht="15" customHeight="1" x14ac:dyDescent="0.25">
      <c r="A162" s="38">
        <v>20423</v>
      </c>
      <c r="B162" s="38" t="s">
        <v>172</v>
      </c>
      <c r="C162" s="37" t="s">
        <v>14</v>
      </c>
      <c r="D162" s="39">
        <v>44656</v>
      </c>
      <c r="E162" s="39">
        <v>44671</v>
      </c>
      <c r="F162" s="40" t="str">
        <f t="shared" si="2"/>
        <v>2022-4</v>
      </c>
      <c r="G162" s="44">
        <v>6334</v>
      </c>
      <c r="H162" s="38" t="s">
        <v>432</v>
      </c>
    </row>
    <row r="163" spans="1:8" ht="15" customHeight="1" x14ac:dyDescent="0.25">
      <c r="A163" s="38">
        <v>20443</v>
      </c>
      <c r="B163" s="38" t="s">
        <v>173</v>
      </c>
      <c r="C163" s="37" t="s">
        <v>14</v>
      </c>
      <c r="D163" s="39">
        <v>44656</v>
      </c>
      <c r="E163" s="39">
        <v>44715</v>
      </c>
      <c r="F163" s="40" t="str">
        <f t="shared" si="2"/>
        <v>2022-6</v>
      </c>
      <c r="G163" s="44">
        <v>9254</v>
      </c>
      <c r="H163" s="38" t="s">
        <v>430</v>
      </c>
    </row>
    <row r="164" spans="1:8" ht="15" customHeight="1" x14ac:dyDescent="0.25">
      <c r="A164" s="38">
        <v>20532</v>
      </c>
      <c r="B164" s="38" t="s">
        <v>174</v>
      </c>
      <c r="C164" s="37" t="s">
        <v>14</v>
      </c>
      <c r="D164" s="39">
        <v>44656</v>
      </c>
      <c r="E164" s="39">
        <v>44671</v>
      </c>
      <c r="F164" s="40" t="str">
        <f t="shared" si="2"/>
        <v>2022-4</v>
      </c>
      <c r="G164" s="44">
        <v>6389</v>
      </c>
      <c r="H164" s="38" t="s">
        <v>430</v>
      </c>
    </row>
    <row r="165" spans="1:8" ht="15" customHeight="1" x14ac:dyDescent="0.25">
      <c r="A165" s="38">
        <v>20791</v>
      </c>
      <c r="B165" s="38" t="s">
        <v>175</v>
      </c>
      <c r="C165" s="37" t="s">
        <v>14</v>
      </c>
      <c r="D165" s="39">
        <v>44657</v>
      </c>
      <c r="E165" s="39">
        <v>44684</v>
      </c>
      <c r="F165" s="40" t="str">
        <f t="shared" si="2"/>
        <v>2022-5</v>
      </c>
      <c r="G165" s="44">
        <v>7338</v>
      </c>
      <c r="H165" s="38" t="s">
        <v>432</v>
      </c>
    </row>
    <row r="166" spans="1:8" ht="15" customHeight="1" x14ac:dyDescent="0.25">
      <c r="A166" s="38">
        <v>20899</v>
      </c>
      <c r="B166" s="38" t="s">
        <v>176</v>
      </c>
      <c r="C166" s="37" t="s">
        <v>14</v>
      </c>
      <c r="D166" s="39">
        <v>44657</v>
      </c>
      <c r="E166" s="39">
        <v>44658</v>
      </c>
      <c r="F166" s="40" t="str">
        <f t="shared" si="2"/>
        <v>2022-4</v>
      </c>
      <c r="G166" s="44">
        <v>18</v>
      </c>
      <c r="H166" s="38" t="s">
        <v>430</v>
      </c>
    </row>
    <row r="167" spans="1:8" ht="15" customHeight="1" x14ac:dyDescent="0.25">
      <c r="A167" s="38">
        <v>20961</v>
      </c>
      <c r="B167" s="38" t="s">
        <v>177</v>
      </c>
      <c r="C167" s="37" t="s">
        <v>14</v>
      </c>
      <c r="D167" s="39">
        <v>44657</v>
      </c>
      <c r="E167" s="39">
        <v>44665</v>
      </c>
      <c r="F167" s="40" t="str">
        <f t="shared" si="2"/>
        <v>2022-4</v>
      </c>
      <c r="G167" s="44">
        <v>6038</v>
      </c>
      <c r="H167" s="38" t="s">
        <v>433</v>
      </c>
    </row>
    <row r="168" spans="1:8" ht="15" customHeight="1" x14ac:dyDescent="0.25">
      <c r="A168" s="38">
        <v>21231</v>
      </c>
      <c r="B168" s="38" t="s">
        <v>178</v>
      </c>
      <c r="C168" s="37" t="s">
        <v>14</v>
      </c>
      <c r="D168" s="39">
        <v>44658</v>
      </c>
      <c r="E168" s="39">
        <v>44683</v>
      </c>
      <c r="F168" s="40" t="str">
        <f t="shared" si="2"/>
        <v>2022-5</v>
      </c>
      <c r="G168" s="44">
        <v>7177</v>
      </c>
      <c r="H168" s="38" t="s">
        <v>430</v>
      </c>
    </row>
    <row r="169" spans="1:8" ht="15" customHeight="1" x14ac:dyDescent="0.25">
      <c r="A169" s="38">
        <v>21413</v>
      </c>
      <c r="B169" s="38" t="s">
        <v>179</v>
      </c>
      <c r="C169" s="37" t="s">
        <v>14</v>
      </c>
      <c r="D169" s="39">
        <v>44659</v>
      </c>
      <c r="E169" s="39">
        <v>44671</v>
      </c>
      <c r="F169" s="40" t="str">
        <f t="shared" si="2"/>
        <v>2022-4</v>
      </c>
      <c r="G169" s="44">
        <v>57</v>
      </c>
      <c r="H169" s="38" t="s">
        <v>430</v>
      </c>
    </row>
    <row r="170" spans="1:8" ht="15" customHeight="1" x14ac:dyDescent="0.25">
      <c r="A170" s="38">
        <v>21525</v>
      </c>
      <c r="B170" s="38" t="s">
        <v>180</v>
      </c>
      <c r="C170" s="37" t="s">
        <v>8</v>
      </c>
      <c r="D170" s="39">
        <v>44659</v>
      </c>
      <c r="E170" s="39">
        <v>44679</v>
      </c>
      <c r="F170" s="40" t="str">
        <f t="shared" si="2"/>
        <v>2022-4</v>
      </c>
      <c r="G170" s="44">
        <v>6917</v>
      </c>
      <c r="H170" s="38" t="s">
        <v>433</v>
      </c>
    </row>
    <row r="171" spans="1:8" ht="15" customHeight="1" x14ac:dyDescent="0.25">
      <c r="A171" s="38">
        <v>21980</v>
      </c>
      <c r="B171" s="38" t="s">
        <v>181</v>
      </c>
      <c r="C171" s="37" t="s">
        <v>14</v>
      </c>
      <c r="D171" s="39">
        <v>44662</v>
      </c>
      <c r="E171" s="39">
        <v>44678</v>
      </c>
      <c r="F171" s="40" t="str">
        <f t="shared" si="2"/>
        <v>2022-4</v>
      </c>
      <c r="G171" s="44">
        <v>6843</v>
      </c>
      <c r="H171" s="38" t="s">
        <v>430</v>
      </c>
    </row>
    <row r="172" spans="1:8" ht="15" customHeight="1" x14ac:dyDescent="0.25">
      <c r="A172" s="38">
        <v>22306</v>
      </c>
      <c r="B172" s="38" t="s">
        <v>182</v>
      </c>
      <c r="C172" s="37" t="s">
        <v>18</v>
      </c>
      <c r="D172" s="39">
        <v>44663</v>
      </c>
      <c r="E172" s="39">
        <v>44753</v>
      </c>
      <c r="F172" s="40" t="str">
        <f t="shared" si="2"/>
        <v>2022-7</v>
      </c>
      <c r="G172" s="44">
        <v>12690</v>
      </c>
      <c r="H172" s="38" t="s">
        <v>430</v>
      </c>
    </row>
    <row r="173" spans="1:8" ht="15" customHeight="1" x14ac:dyDescent="0.25">
      <c r="A173" s="38">
        <v>22772</v>
      </c>
      <c r="B173" s="38" t="s">
        <v>183</v>
      </c>
      <c r="C173" s="37" t="s">
        <v>14</v>
      </c>
      <c r="D173" s="39">
        <v>44664</v>
      </c>
      <c r="E173" s="39">
        <v>44792</v>
      </c>
      <c r="F173" s="40" t="str">
        <f t="shared" si="2"/>
        <v>2022-8</v>
      </c>
      <c r="G173" s="44">
        <v>16019</v>
      </c>
      <c r="H173" s="38" t="s">
        <v>430</v>
      </c>
    </row>
    <row r="174" spans="1:8" s="27" customFormat="1" ht="15" customHeight="1" x14ac:dyDescent="0.25">
      <c r="A174" s="38">
        <v>22952</v>
      </c>
      <c r="B174" s="38" t="s">
        <v>184</v>
      </c>
      <c r="C174" s="37" t="s">
        <v>8</v>
      </c>
      <c r="D174" s="39">
        <v>44665</v>
      </c>
      <c r="E174" s="39">
        <v>44683</v>
      </c>
      <c r="F174" s="40" t="str">
        <f t="shared" si="2"/>
        <v>2022-5</v>
      </c>
      <c r="G174" s="44">
        <v>7176</v>
      </c>
      <c r="H174" s="38" t="s">
        <v>430</v>
      </c>
    </row>
    <row r="175" spans="1:8" ht="15" customHeight="1" x14ac:dyDescent="0.25">
      <c r="A175" s="38">
        <v>23244</v>
      </c>
      <c r="B175" s="38" t="s">
        <v>185</v>
      </c>
      <c r="C175" s="37" t="s">
        <v>14</v>
      </c>
      <c r="D175" s="39">
        <v>44665</v>
      </c>
      <c r="E175" s="39">
        <v>44692</v>
      </c>
      <c r="F175" s="40" t="str">
        <f t="shared" si="2"/>
        <v>2022-5</v>
      </c>
      <c r="G175" s="44">
        <v>7759</v>
      </c>
      <c r="H175" s="38" t="s">
        <v>430</v>
      </c>
    </row>
    <row r="176" spans="1:8" ht="15" x14ac:dyDescent="0.25">
      <c r="A176" s="38">
        <v>23377</v>
      </c>
      <c r="B176" s="38" t="s">
        <v>186</v>
      </c>
      <c r="C176" s="37" t="s">
        <v>18</v>
      </c>
      <c r="D176" s="39">
        <v>44669</v>
      </c>
      <c r="E176" s="39">
        <v>44679</v>
      </c>
      <c r="F176" s="40" t="str">
        <f t="shared" si="2"/>
        <v>2022-4</v>
      </c>
      <c r="G176" s="44">
        <v>6925</v>
      </c>
      <c r="H176" s="38" t="s">
        <v>430</v>
      </c>
    </row>
    <row r="177" spans="1:8" ht="15" x14ac:dyDescent="0.25">
      <c r="A177" s="38">
        <v>23378</v>
      </c>
      <c r="B177" s="38" t="s">
        <v>187</v>
      </c>
      <c r="C177" s="37" t="s">
        <v>14</v>
      </c>
      <c r="D177" s="39">
        <v>44669</v>
      </c>
      <c r="E177" s="39">
        <v>44685</v>
      </c>
      <c r="F177" s="40" t="str">
        <f t="shared" si="2"/>
        <v>2022-5</v>
      </c>
      <c r="G177" s="44">
        <v>7416</v>
      </c>
      <c r="H177" s="38" t="s">
        <v>430</v>
      </c>
    </row>
    <row r="178" spans="1:8" ht="15" x14ac:dyDescent="0.25">
      <c r="A178" s="38">
        <v>23525</v>
      </c>
      <c r="B178" s="38" t="s">
        <v>188</v>
      </c>
      <c r="C178" s="37" t="s">
        <v>14</v>
      </c>
      <c r="D178" s="39">
        <v>44669</v>
      </c>
      <c r="E178" s="39">
        <v>44686</v>
      </c>
      <c r="F178" s="40" t="str">
        <f t="shared" si="2"/>
        <v>2022-5</v>
      </c>
      <c r="G178" s="44">
        <v>7505</v>
      </c>
      <c r="H178" s="38" t="s">
        <v>430</v>
      </c>
    </row>
    <row r="179" spans="1:8" ht="15" x14ac:dyDescent="0.25">
      <c r="A179" s="38">
        <v>23527</v>
      </c>
      <c r="B179" s="38" t="s">
        <v>189</v>
      </c>
      <c r="C179" s="37" t="s">
        <v>14</v>
      </c>
      <c r="D179" s="39">
        <v>44669</v>
      </c>
      <c r="E179" s="39">
        <v>44672</v>
      </c>
      <c r="F179" s="40" t="str">
        <f t="shared" si="2"/>
        <v>2022-4</v>
      </c>
      <c r="G179" s="44">
        <v>6455</v>
      </c>
      <c r="H179" s="38" t="s">
        <v>430</v>
      </c>
    </row>
    <row r="180" spans="1:8" ht="15" x14ac:dyDescent="0.25">
      <c r="A180" s="38">
        <v>23532</v>
      </c>
      <c r="B180" s="38" t="s">
        <v>190</v>
      </c>
      <c r="C180" s="37" t="s">
        <v>14</v>
      </c>
      <c r="D180" s="39">
        <v>44669</v>
      </c>
      <c r="E180" s="39">
        <v>44671</v>
      </c>
      <c r="F180" s="40" t="str">
        <f t="shared" si="2"/>
        <v>2022-4</v>
      </c>
      <c r="G180" s="44">
        <v>6422</v>
      </c>
      <c r="H180" s="38" t="s">
        <v>430</v>
      </c>
    </row>
    <row r="181" spans="1:8" ht="15" x14ac:dyDescent="0.25">
      <c r="A181" s="38">
        <v>23535</v>
      </c>
      <c r="B181" s="38" t="s">
        <v>191</v>
      </c>
      <c r="C181" s="37" t="s">
        <v>14</v>
      </c>
      <c r="D181" s="39">
        <v>44669</v>
      </c>
      <c r="E181" s="39">
        <v>44753</v>
      </c>
      <c r="F181" s="40" t="str">
        <f t="shared" si="2"/>
        <v>2022-7</v>
      </c>
      <c r="G181" s="44">
        <v>12693</v>
      </c>
      <c r="H181" s="38" t="s">
        <v>430</v>
      </c>
    </row>
    <row r="182" spans="1:8" ht="15" x14ac:dyDescent="0.25">
      <c r="A182" s="38">
        <v>23537</v>
      </c>
      <c r="B182" s="38" t="s">
        <v>192</v>
      </c>
      <c r="C182" s="37" t="s">
        <v>14</v>
      </c>
      <c r="D182" s="39">
        <v>44669</v>
      </c>
      <c r="E182" s="39">
        <v>44697</v>
      </c>
      <c r="F182" s="40" t="str">
        <f t="shared" si="2"/>
        <v>2022-5</v>
      </c>
      <c r="G182" s="44">
        <v>8129</v>
      </c>
      <c r="H182" s="38" t="s">
        <v>430</v>
      </c>
    </row>
    <row r="183" spans="1:8" ht="15" x14ac:dyDescent="0.25">
      <c r="A183" s="38">
        <v>23541</v>
      </c>
      <c r="B183" s="38" t="s">
        <v>193</v>
      </c>
      <c r="C183" s="37" t="s">
        <v>14</v>
      </c>
      <c r="D183" s="39">
        <v>44669</v>
      </c>
      <c r="E183" s="39">
        <v>44685</v>
      </c>
      <c r="F183" s="40" t="str">
        <f t="shared" si="2"/>
        <v>2022-5</v>
      </c>
      <c r="G183" s="44">
        <v>7365</v>
      </c>
      <c r="H183" s="38" t="s">
        <v>430</v>
      </c>
    </row>
    <row r="184" spans="1:8" ht="15" x14ac:dyDescent="0.25">
      <c r="A184" s="38">
        <v>23545</v>
      </c>
      <c r="B184" s="38" t="s">
        <v>194</v>
      </c>
      <c r="C184" s="37" t="s">
        <v>14</v>
      </c>
      <c r="D184" s="39">
        <v>44669</v>
      </c>
      <c r="E184" s="39">
        <v>44673</v>
      </c>
      <c r="F184" s="40" t="str">
        <f t="shared" si="2"/>
        <v>2022-4</v>
      </c>
      <c r="G184" s="44">
        <v>6592</v>
      </c>
      <c r="H184" s="38" t="s">
        <v>430</v>
      </c>
    </row>
    <row r="185" spans="1:8" ht="15" x14ac:dyDescent="0.25">
      <c r="A185" s="38">
        <v>23546</v>
      </c>
      <c r="B185" s="38" t="s">
        <v>195</v>
      </c>
      <c r="C185" s="37" t="s">
        <v>14</v>
      </c>
      <c r="D185" s="39">
        <v>44669</v>
      </c>
      <c r="E185" s="39">
        <v>44750</v>
      </c>
      <c r="F185" s="40" t="str">
        <f t="shared" si="2"/>
        <v>2022-7</v>
      </c>
      <c r="G185" s="44">
        <v>12652</v>
      </c>
      <c r="H185" s="38" t="s">
        <v>430</v>
      </c>
    </row>
    <row r="186" spans="1:8" ht="15" x14ac:dyDescent="0.25">
      <c r="A186" s="38">
        <v>23547</v>
      </c>
      <c r="B186" s="38" t="s">
        <v>196</v>
      </c>
      <c r="C186" s="37" t="s">
        <v>14</v>
      </c>
      <c r="D186" s="39">
        <v>44669</v>
      </c>
      <c r="E186" s="39">
        <v>44875</v>
      </c>
      <c r="F186" s="40" t="str">
        <f t="shared" si="2"/>
        <v>2022-11</v>
      </c>
      <c r="G186" s="44">
        <v>20436</v>
      </c>
      <c r="H186" s="38" t="s">
        <v>430</v>
      </c>
    </row>
    <row r="187" spans="1:8" ht="15" x14ac:dyDescent="0.25">
      <c r="A187" s="38">
        <v>23549</v>
      </c>
      <c r="B187" s="38" t="s">
        <v>197</v>
      </c>
      <c r="C187" s="37" t="s">
        <v>14</v>
      </c>
      <c r="D187" s="39">
        <v>44669</v>
      </c>
      <c r="E187" s="39">
        <v>44671</v>
      </c>
      <c r="F187" s="40" t="str">
        <f t="shared" si="2"/>
        <v>2022-4</v>
      </c>
      <c r="G187" s="44">
        <v>6423</v>
      </c>
      <c r="H187" s="38" t="s">
        <v>430</v>
      </c>
    </row>
    <row r="188" spans="1:8" ht="15" x14ac:dyDescent="0.25">
      <c r="A188" s="38">
        <v>23552</v>
      </c>
      <c r="B188" s="38" t="s">
        <v>198</v>
      </c>
      <c r="C188" s="37" t="s">
        <v>14</v>
      </c>
      <c r="D188" s="39">
        <v>44669</v>
      </c>
      <c r="E188" s="39">
        <v>44848</v>
      </c>
      <c r="F188" s="40" t="str">
        <f t="shared" si="2"/>
        <v>2022-10</v>
      </c>
      <c r="G188" s="44">
        <v>19138</v>
      </c>
      <c r="H188" s="38" t="s">
        <v>430</v>
      </c>
    </row>
    <row r="189" spans="1:8" ht="15" x14ac:dyDescent="0.25">
      <c r="A189" s="38">
        <v>23610</v>
      </c>
      <c r="B189" s="38" t="s">
        <v>199</v>
      </c>
      <c r="C189" s="37" t="s">
        <v>14</v>
      </c>
      <c r="D189" s="39">
        <v>44669</v>
      </c>
      <c r="E189" s="39">
        <v>44715</v>
      </c>
      <c r="F189" s="40" t="str">
        <f t="shared" si="2"/>
        <v>2022-6</v>
      </c>
      <c r="G189" s="44">
        <v>9280</v>
      </c>
      <c r="H189" s="38" t="s">
        <v>430</v>
      </c>
    </row>
    <row r="190" spans="1:8" ht="15" x14ac:dyDescent="0.25">
      <c r="A190" s="38">
        <v>23713</v>
      </c>
      <c r="B190" s="38" t="s">
        <v>200</v>
      </c>
      <c r="C190" s="37" t="s">
        <v>14</v>
      </c>
      <c r="D190" s="39">
        <v>44670</v>
      </c>
      <c r="E190" s="39">
        <v>44670</v>
      </c>
      <c r="F190" s="40" t="str">
        <f t="shared" si="2"/>
        <v>2022-4</v>
      </c>
      <c r="G190" s="44">
        <v>56</v>
      </c>
      <c r="H190" s="38" t="s">
        <v>430</v>
      </c>
    </row>
    <row r="191" spans="1:8" ht="15" x14ac:dyDescent="0.25">
      <c r="A191" s="38">
        <v>23761</v>
      </c>
      <c r="B191" s="38" t="s">
        <v>201</v>
      </c>
      <c r="C191" s="37" t="s">
        <v>14</v>
      </c>
      <c r="D191" s="39">
        <v>44670</v>
      </c>
      <c r="E191" s="39">
        <v>44677</v>
      </c>
      <c r="F191" s="40" t="str">
        <f t="shared" si="2"/>
        <v>2022-4</v>
      </c>
      <c r="G191" s="44">
        <v>6789</v>
      </c>
      <c r="H191" s="38" t="s">
        <v>430</v>
      </c>
    </row>
    <row r="192" spans="1:8" ht="15" x14ac:dyDescent="0.25">
      <c r="A192" s="38">
        <v>23819</v>
      </c>
      <c r="B192" s="38" t="s">
        <v>202</v>
      </c>
      <c r="C192" s="37" t="s">
        <v>8</v>
      </c>
      <c r="D192" s="39">
        <v>44670</v>
      </c>
      <c r="E192" s="39">
        <v>44679</v>
      </c>
      <c r="F192" s="40" t="str">
        <f t="shared" si="2"/>
        <v>2022-4</v>
      </c>
      <c r="G192" s="44">
        <v>6898</v>
      </c>
      <c r="H192" s="38" t="s">
        <v>430</v>
      </c>
    </row>
    <row r="193" spans="1:8" ht="15" x14ac:dyDescent="0.25">
      <c r="A193" s="38">
        <v>24245</v>
      </c>
      <c r="B193" s="38" t="s">
        <v>203</v>
      </c>
      <c r="C193" s="37" t="s">
        <v>14</v>
      </c>
      <c r="D193" s="39">
        <v>44671</v>
      </c>
      <c r="E193" s="39">
        <v>44729</v>
      </c>
      <c r="F193" s="40" t="str">
        <f t="shared" si="2"/>
        <v>2022-6</v>
      </c>
      <c r="G193" s="44">
        <v>11543</v>
      </c>
      <c r="H193" s="38" t="s">
        <v>430</v>
      </c>
    </row>
    <row r="194" spans="1:8" ht="15" x14ac:dyDescent="0.25">
      <c r="A194" s="38">
        <v>24355</v>
      </c>
      <c r="B194" s="38" t="s">
        <v>204</v>
      </c>
      <c r="C194" s="37" t="s">
        <v>14</v>
      </c>
      <c r="D194" s="39">
        <v>44671</v>
      </c>
      <c r="E194" s="39">
        <v>44748</v>
      </c>
      <c r="F194" s="40" t="str">
        <f t="shared" si="2"/>
        <v>2022-7</v>
      </c>
      <c r="G194" s="44">
        <v>12521</v>
      </c>
      <c r="H194" s="38" t="s">
        <v>430</v>
      </c>
    </row>
    <row r="195" spans="1:8" ht="15" x14ac:dyDescent="0.25">
      <c r="A195" s="38">
        <v>24405</v>
      </c>
      <c r="B195" s="38" t="s">
        <v>205</v>
      </c>
      <c r="C195" s="37" t="s">
        <v>18</v>
      </c>
      <c r="D195" s="39">
        <v>44671</v>
      </c>
      <c r="E195" s="39">
        <v>44726</v>
      </c>
      <c r="F195" s="40" t="str">
        <f t="shared" ref="F195:F258" si="3">IFERROR(CONCATENATE(YEAR(E195),"-",MONTH(E195)),"")</f>
        <v>2022-6</v>
      </c>
      <c r="G195" s="44">
        <v>11246</v>
      </c>
      <c r="H195" s="38" t="s">
        <v>432</v>
      </c>
    </row>
    <row r="196" spans="1:8" ht="15" x14ac:dyDescent="0.25">
      <c r="A196" s="38">
        <v>24732</v>
      </c>
      <c r="B196" s="38" t="s">
        <v>206</v>
      </c>
      <c r="C196" s="37" t="s">
        <v>14</v>
      </c>
      <c r="D196" s="39">
        <v>44672</v>
      </c>
      <c r="E196" s="39">
        <v>44705</v>
      </c>
      <c r="F196" s="40" t="str">
        <f t="shared" si="3"/>
        <v>2022-5</v>
      </c>
      <c r="G196" s="44">
        <v>204</v>
      </c>
      <c r="H196" s="38" t="s">
        <v>430</v>
      </c>
    </row>
    <row r="197" spans="1:8" ht="15" x14ac:dyDescent="0.25">
      <c r="A197" s="38">
        <v>24738</v>
      </c>
      <c r="B197" s="38" t="s">
        <v>207</v>
      </c>
      <c r="C197" s="37" t="s">
        <v>14</v>
      </c>
      <c r="D197" s="39">
        <v>44672</v>
      </c>
      <c r="E197" s="39">
        <v>44684</v>
      </c>
      <c r="F197" s="40" t="str">
        <f t="shared" si="3"/>
        <v>2022-5</v>
      </c>
      <c r="G197" s="44">
        <v>7334</v>
      </c>
      <c r="H197" s="38" t="s">
        <v>430</v>
      </c>
    </row>
    <row r="198" spans="1:8" ht="15" x14ac:dyDescent="0.25">
      <c r="A198" s="38">
        <v>24758</v>
      </c>
      <c r="B198" s="38" t="s">
        <v>208</v>
      </c>
      <c r="C198" s="37" t="s">
        <v>14</v>
      </c>
      <c r="D198" s="39">
        <v>44673</v>
      </c>
      <c r="E198" s="39">
        <v>44680</v>
      </c>
      <c r="F198" s="40" t="str">
        <f t="shared" si="3"/>
        <v>2022-4</v>
      </c>
      <c r="G198" s="44">
        <v>7080</v>
      </c>
      <c r="H198" s="38" t="s">
        <v>430</v>
      </c>
    </row>
    <row r="199" spans="1:8" ht="15" x14ac:dyDescent="0.25">
      <c r="A199" s="38">
        <v>24783</v>
      </c>
      <c r="B199" s="38" t="s">
        <v>209</v>
      </c>
      <c r="C199" s="37" t="s">
        <v>14</v>
      </c>
      <c r="D199" s="39">
        <v>44673</v>
      </c>
      <c r="E199" s="39">
        <v>44673</v>
      </c>
      <c r="F199" s="40" t="str">
        <f t="shared" si="3"/>
        <v>2022-4</v>
      </c>
      <c r="G199" s="44">
        <v>65</v>
      </c>
      <c r="H199" s="38" t="s">
        <v>430</v>
      </c>
    </row>
    <row r="200" spans="1:8" ht="15" x14ac:dyDescent="0.25">
      <c r="A200" s="38">
        <v>24875</v>
      </c>
      <c r="B200" s="38" t="s">
        <v>210</v>
      </c>
      <c r="C200" s="37" t="s">
        <v>14</v>
      </c>
      <c r="D200" s="39">
        <v>44673</v>
      </c>
      <c r="E200" s="39">
        <v>44693</v>
      </c>
      <c r="F200" s="40" t="str">
        <f t="shared" si="3"/>
        <v>2022-5</v>
      </c>
      <c r="G200" s="44">
        <v>7880</v>
      </c>
      <c r="H200" s="38" t="s">
        <v>430</v>
      </c>
    </row>
    <row r="201" spans="1:8" ht="15" x14ac:dyDescent="0.25">
      <c r="A201" s="38">
        <v>25117</v>
      </c>
      <c r="B201" s="38" t="s">
        <v>211</v>
      </c>
      <c r="C201" s="37" t="s">
        <v>8</v>
      </c>
      <c r="D201" s="39">
        <v>44676</v>
      </c>
      <c r="E201" s="39">
        <v>44676</v>
      </c>
      <c r="F201" s="40" t="str">
        <f t="shared" si="3"/>
        <v>2022-4</v>
      </c>
      <c r="G201" s="44">
        <v>6651</v>
      </c>
      <c r="H201" s="38" t="s">
        <v>433</v>
      </c>
    </row>
    <row r="202" spans="1:8" ht="15" x14ac:dyDescent="0.25">
      <c r="A202" s="38">
        <v>25266</v>
      </c>
      <c r="B202" s="38" t="s">
        <v>212</v>
      </c>
      <c r="C202" s="37" t="s">
        <v>97</v>
      </c>
      <c r="D202" s="39">
        <v>44676</v>
      </c>
      <c r="E202" s="39"/>
      <c r="F202" s="40" t="str">
        <f t="shared" si="3"/>
        <v>1900-1</v>
      </c>
      <c r="G202" s="38"/>
      <c r="H202" s="38" t="s">
        <v>514</v>
      </c>
    </row>
    <row r="203" spans="1:8" ht="15" x14ac:dyDescent="0.25">
      <c r="A203" s="38">
        <v>25286</v>
      </c>
      <c r="B203" s="38" t="s">
        <v>213</v>
      </c>
      <c r="C203" s="37" t="s">
        <v>14</v>
      </c>
      <c r="D203" s="39">
        <v>44676</v>
      </c>
      <c r="E203" s="39">
        <v>44692</v>
      </c>
      <c r="F203" s="40" t="str">
        <f t="shared" si="3"/>
        <v>2022-5</v>
      </c>
      <c r="G203" s="44">
        <v>7779</v>
      </c>
      <c r="H203" s="38" t="s">
        <v>430</v>
      </c>
    </row>
    <row r="204" spans="1:8" ht="15" x14ac:dyDescent="0.25">
      <c r="A204" s="38">
        <v>25429</v>
      </c>
      <c r="B204" s="38" t="s">
        <v>214</v>
      </c>
      <c r="C204" s="37" t="s">
        <v>14</v>
      </c>
      <c r="D204" s="39">
        <v>44676</v>
      </c>
      <c r="E204" s="39">
        <v>44690</v>
      </c>
      <c r="F204" s="40" t="str">
        <f t="shared" si="3"/>
        <v>2022-5</v>
      </c>
      <c r="G204" s="44">
        <v>7614</v>
      </c>
      <c r="H204" s="38" t="s">
        <v>430</v>
      </c>
    </row>
    <row r="205" spans="1:8" ht="15" x14ac:dyDescent="0.25">
      <c r="A205" s="38">
        <v>25644</v>
      </c>
      <c r="B205" s="38" t="s">
        <v>215</v>
      </c>
      <c r="C205" s="37" t="s">
        <v>14</v>
      </c>
      <c r="D205" s="39">
        <v>44677</v>
      </c>
      <c r="E205" s="39">
        <v>44678</v>
      </c>
      <c r="F205" s="40" t="str">
        <f t="shared" si="3"/>
        <v>2022-4</v>
      </c>
      <c r="G205" s="44">
        <v>6856</v>
      </c>
      <c r="H205" s="38" t="s">
        <v>430</v>
      </c>
    </row>
    <row r="206" spans="1:8" ht="15" x14ac:dyDescent="0.25">
      <c r="A206" s="38">
        <v>26246</v>
      </c>
      <c r="B206" s="38" t="s">
        <v>216</v>
      </c>
      <c r="C206" s="37" t="s">
        <v>14</v>
      </c>
      <c r="D206" s="39">
        <v>44679</v>
      </c>
      <c r="E206" s="39">
        <v>44692</v>
      </c>
      <c r="F206" s="40" t="str">
        <f t="shared" si="3"/>
        <v>2022-5</v>
      </c>
      <c r="G206" s="44">
        <v>7786</v>
      </c>
      <c r="H206" s="38" t="s">
        <v>430</v>
      </c>
    </row>
    <row r="207" spans="1:8" ht="15" x14ac:dyDescent="0.25">
      <c r="A207" s="38">
        <v>26371</v>
      </c>
      <c r="B207" s="38" t="s">
        <v>217</v>
      </c>
      <c r="C207" s="37" t="s">
        <v>14</v>
      </c>
      <c r="D207" s="39">
        <v>44679</v>
      </c>
      <c r="E207" s="39">
        <v>44755</v>
      </c>
      <c r="F207" s="40" t="str">
        <f t="shared" si="3"/>
        <v>2022-7</v>
      </c>
      <c r="G207" s="44">
        <v>13083</v>
      </c>
      <c r="H207" s="38" t="s">
        <v>430</v>
      </c>
    </row>
    <row r="208" spans="1:8" ht="15" x14ac:dyDescent="0.25">
      <c r="A208" s="38">
        <v>26887</v>
      </c>
      <c r="B208" s="38" t="s">
        <v>218</v>
      </c>
      <c r="C208" s="37" t="s">
        <v>14</v>
      </c>
      <c r="D208" s="39">
        <v>44683</v>
      </c>
      <c r="E208" s="39">
        <v>44729</v>
      </c>
      <c r="F208" s="40" t="str">
        <f t="shared" si="3"/>
        <v>2022-6</v>
      </c>
      <c r="G208" s="44">
        <v>11525</v>
      </c>
      <c r="H208" s="38" t="s">
        <v>430</v>
      </c>
    </row>
    <row r="209" spans="1:8" ht="15" x14ac:dyDescent="0.25">
      <c r="A209" s="38">
        <v>27062</v>
      </c>
      <c r="B209" s="38" t="s">
        <v>219</v>
      </c>
      <c r="C209" s="37" t="s">
        <v>14</v>
      </c>
      <c r="D209" s="39">
        <v>44683</v>
      </c>
      <c r="E209" s="39">
        <v>44776</v>
      </c>
      <c r="F209" s="40" t="str">
        <f t="shared" si="3"/>
        <v>2022-8</v>
      </c>
      <c r="G209" s="44">
        <v>15052</v>
      </c>
      <c r="H209" s="38" t="s">
        <v>430</v>
      </c>
    </row>
    <row r="210" spans="1:8" ht="15" x14ac:dyDescent="0.25">
      <c r="A210" s="38">
        <v>28032</v>
      </c>
      <c r="B210" s="38" t="s">
        <v>220</v>
      </c>
      <c r="C210" s="37" t="s">
        <v>18</v>
      </c>
      <c r="D210" s="39">
        <v>44686</v>
      </c>
      <c r="E210" s="39">
        <v>44722</v>
      </c>
      <c r="F210" s="40" t="str">
        <f t="shared" si="3"/>
        <v>2022-6</v>
      </c>
      <c r="G210" s="44">
        <v>10646</v>
      </c>
      <c r="H210" s="38" t="s">
        <v>430</v>
      </c>
    </row>
    <row r="211" spans="1:8" ht="15" x14ac:dyDescent="0.25">
      <c r="A211" s="38">
        <v>29024</v>
      </c>
      <c r="B211" s="38" t="s">
        <v>221</v>
      </c>
      <c r="C211" s="37" t="s">
        <v>14</v>
      </c>
      <c r="D211" s="39">
        <v>44691</v>
      </c>
      <c r="E211" s="39">
        <v>44691</v>
      </c>
      <c r="F211" s="40" t="str">
        <f t="shared" si="3"/>
        <v>2022-5</v>
      </c>
      <c r="G211" s="44">
        <v>7701</v>
      </c>
      <c r="H211" s="38" t="s">
        <v>430</v>
      </c>
    </row>
    <row r="212" spans="1:8" ht="15" x14ac:dyDescent="0.25">
      <c r="A212" s="38">
        <v>29124</v>
      </c>
      <c r="B212" s="38" t="s">
        <v>222</v>
      </c>
      <c r="C212" s="37" t="s">
        <v>8</v>
      </c>
      <c r="D212" s="39">
        <v>44691</v>
      </c>
      <c r="E212" s="39">
        <v>44693</v>
      </c>
      <c r="F212" s="40" t="str">
        <f t="shared" si="3"/>
        <v>2022-5</v>
      </c>
      <c r="G212" s="44">
        <v>7869</v>
      </c>
      <c r="H212" s="38" t="s">
        <v>433</v>
      </c>
    </row>
    <row r="213" spans="1:8" ht="15" x14ac:dyDescent="0.25">
      <c r="A213" s="38">
        <v>29181</v>
      </c>
      <c r="B213" s="38" t="s">
        <v>223</v>
      </c>
      <c r="C213" s="37" t="s">
        <v>18</v>
      </c>
      <c r="D213" s="39">
        <v>44691</v>
      </c>
      <c r="E213" s="39">
        <v>44715</v>
      </c>
      <c r="F213" s="40" t="str">
        <f t="shared" si="3"/>
        <v>2022-6</v>
      </c>
      <c r="G213" s="44">
        <v>245</v>
      </c>
      <c r="H213" s="38" t="s">
        <v>430</v>
      </c>
    </row>
    <row r="214" spans="1:8" ht="15" x14ac:dyDescent="0.25">
      <c r="A214" s="38">
        <v>29407</v>
      </c>
      <c r="B214" s="38" t="s">
        <v>224</v>
      </c>
      <c r="C214" s="37" t="s">
        <v>8</v>
      </c>
      <c r="D214" s="39">
        <v>44692</v>
      </c>
      <c r="E214" s="39">
        <v>44760</v>
      </c>
      <c r="F214" s="40" t="str">
        <f t="shared" si="3"/>
        <v>2022-7</v>
      </c>
      <c r="G214" s="44">
        <v>166</v>
      </c>
      <c r="H214" s="38" t="s">
        <v>433</v>
      </c>
    </row>
    <row r="215" spans="1:8" ht="15" x14ac:dyDescent="0.25">
      <c r="A215" s="38">
        <v>29479</v>
      </c>
      <c r="B215" s="38" t="s">
        <v>225</v>
      </c>
      <c r="C215" s="37" t="s">
        <v>14</v>
      </c>
      <c r="D215" s="39">
        <v>44692</v>
      </c>
      <c r="E215" s="39">
        <v>44775</v>
      </c>
      <c r="F215" s="40" t="str">
        <f t="shared" si="3"/>
        <v>2022-8</v>
      </c>
      <c r="G215" s="44">
        <v>14902</v>
      </c>
      <c r="H215" s="38" t="s">
        <v>430</v>
      </c>
    </row>
    <row r="216" spans="1:8" ht="15" x14ac:dyDescent="0.25">
      <c r="A216" s="38">
        <v>29516</v>
      </c>
      <c r="B216" s="38" t="s">
        <v>226</v>
      </c>
      <c r="C216" s="37" t="s">
        <v>14</v>
      </c>
      <c r="D216" s="39">
        <v>44692</v>
      </c>
      <c r="E216" s="39">
        <v>44705</v>
      </c>
      <c r="F216" s="40" t="str">
        <f t="shared" si="3"/>
        <v>2022-5</v>
      </c>
      <c r="G216" s="44">
        <v>8672</v>
      </c>
      <c r="H216" s="38" t="s">
        <v>430</v>
      </c>
    </row>
    <row r="217" spans="1:8" ht="15" x14ac:dyDescent="0.25">
      <c r="A217" s="38">
        <v>29559</v>
      </c>
      <c r="B217" s="38" t="s">
        <v>227</v>
      </c>
      <c r="C217" s="37" t="s">
        <v>14</v>
      </c>
      <c r="D217" s="39">
        <v>44692</v>
      </c>
      <c r="E217" s="39">
        <v>44734</v>
      </c>
      <c r="F217" s="40" t="str">
        <f t="shared" si="3"/>
        <v>2022-6</v>
      </c>
      <c r="G217" s="44">
        <v>11641</v>
      </c>
      <c r="H217" s="38" t="s">
        <v>430</v>
      </c>
    </row>
    <row r="218" spans="1:8" ht="15" x14ac:dyDescent="0.25">
      <c r="A218" s="38">
        <v>29674</v>
      </c>
      <c r="B218" s="38" t="s">
        <v>228</v>
      </c>
      <c r="C218" s="37" t="s">
        <v>14</v>
      </c>
      <c r="D218" s="39">
        <v>44693</v>
      </c>
      <c r="E218" s="39">
        <v>44756</v>
      </c>
      <c r="F218" s="40" t="str">
        <f t="shared" si="3"/>
        <v>2022-7</v>
      </c>
      <c r="G218" s="44">
        <v>13203</v>
      </c>
      <c r="H218" s="38" t="s">
        <v>430</v>
      </c>
    </row>
    <row r="219" spans="1:8" ht="15" x14ac:dyDescent="0.25">
      <c r="A219" s="38">
        <v>29942</v>
      </c>
      <c r="B219" s="38" t="s">
        <v>229</v>
      </c>
      <c r="C219" s="37" t="s">
        <v>97</v>
      </c>
      <c r="D219" s="39">
        <v>44693</v>
      </c>
      <c r="E219" s="39"/>
      <c r="F219" s="40" t="str">
        <f t="shared" si="3"/>
        <v>1900-1</v>
      </c>
      <c r="G219" s="38"/>
      <c r="H219" s="38" t="s">
        <v>514</v>
      </c>
    </row>
    <row r="220" spans="1:8" ht="15" x14ac:dyDescent="0.25">
      <c r="A220" s="38">
        <v>30031</v>
      </c>
      <c r="B220" s="38" t="s">
        <v>230</v>
      </c>
      <c r="C220" s="37" t="s">
        <v>14</v>
      </c>
      <c r="D220" s="39">
        <v>44694</v>
      </c>
      <c r="E220" s="39">
        <v>44708</v>
      </c>
      <c r="F220" s="40" t="str">
        <f t="shared" si="3"/>
        <v>2022-5</v>
      </c>
      <c r="G220" s="44">
        <v>8955</v>
      </c>
      <c r="H220" s="38" t="s">
        <v>430</v>
      </c>
    </row>
    <row r="221" spans="1:8" ht="15" x14ac:dyDescent="0.25">
      <c r="A221" s="38">
        <v>30033</v>
      </c>
      <c r="B221" s="38" t="s">
        <v>231</v>
      </c>
      <c r="C221" s="37" t="s">
        <v>14</v>
      </c>
      <c r="D221" s="39">
        <v>44694</v>
      </c>
      <c r="E221" s="39">
        <v>44707</v>
      </c>
      <c r="F221" s="40" t="str">
        <f t="shared" si="3"/>
        <v>2022-5</v>
      </c>
      <c r="G221" s="44">
        <v>8767</v>
      </c>
      <c r="H221" s="38" t="s">
        <v>430</v>
      </c>
    </row>
    <row r="222" spans="1:8" ht="15" x14ac:dyDescent="0.25">
      <c r="A222" s="38">
        <v>30035</v>
      </c>
      <c r="B222" s="38" t="s">
        <v>232</v>
      </c>
      <c r="C222" s="37" t="s">
        <v>14</v>
      </c>
      <c r="D222" s="39">
        <v>44694</v>
      </c>
      <c r="E222" s="39">
        <v>44707</v>
      </c>
      <c r="F222" s="40" t="str">
        <f t="shared" si="3"/>
        <v>2022-5</v>
      </c>
      <c r="G222" s="44">
        <v>8761</v>
      </c>
      <c r="H222" s="38" t="s">
        <v>430</v>
      </c>
    </row>
    <row r="223" spans="1:8" ht="15" x14ac:dyDescent="0.25">
      <c r="A223" s="38">
        <v>30522</v>
      </c>
      <c r="B223" s="38" t="s">
        <v>233</v>
      </c>
      <c r="C223" s="37" t="s">
        <v>14</v>
      </c>
      <c r="D223" s="39">
        <v>44697</v>
      </c>
      <c r="E223" s="39">
        <v>44725</v>
      </c>
      <c r="F223" s="40" t="str">
        <f t="shared" si="3"/>
        <v>2022-6</v>
      </c>
      <c r="G223" s="44">
        <v>11099</v>
      </c>
      <c r="H223" s="38" t="s">
        <v>433</v>
      </c>
    </row>
    <row r="224" spans="1:8" ht="15" x14ac:dyDescent="0.25">
      <c r="A224" s="38">
        <v>30603</v>
      </c>
      <c r="B224" s="38" t="s">
        <v>234</v>
      </c>
      <c r="C224" s="37" t="s">
        <v>8</v>
      </c>
      <c r="D224" s="39">
        <v>44697</v>
      </c>
      <c r="E224" s="39">
        <v>44728</v>
      </c>
      <c r="F224" s="40" t="str">
        <f t="shared" si="3"/>
        <v>2022-6</v>
      </c>
      <c r="G224" s="44">
        <v>11415</v>
      </c>
      <c r="H224" s="38" t="s">
        <v>430</v>
      </c>
    </row>
    <row r="225" spans="1:8" ht="15" x14ac:dyDescent="0.25">
      <c r="A225" s="38">
        <v>30697</v>
      </c>
      <c r="B225" s="38" t="s">
        <v>235</v>
      </c>
      <c r="C225" s="37" t="s">
        <v>18</v>
      </c>
      <c r="D225" s="39">
        <v>44697</v>
      </c>
      <c r="E225" s="39">
        <v>44706</v>
      </c>
      <c r="F225" s="40" t="str">
        <f t="shared" si="3"/>
        <v>2022-5</v>
      </c>
      <c r="G225" s="44">
        <v>209</v>
      </c>
      <c r="H225" s="38" t="s">
        <v>430</v>
      </c>
    </row>
    <row r="226" spans="1:8" ht="15" x14ac:dyDescent="0.25">
      <c r="A226" s="38">
        <v>30809</v>
      </c>
      <c r="B226" s="38" t="s">
        <v>236</v>
      </c>
      <c r="C226" s="37" t="s">
        <v>14</v>
      </c>
      <c r="D226" s="39">
        <v>44697</v>
      </c>
      <c r="E226" s="39">
        <v>44735</v>
      </c>
      <c r="F226" s="40" t="str">
        <f t="shared" si="3"/>
        <v>2022-6</v>
      </c>
      <c r="G226" s="44">
        <v>11687</v>
      </c>
      <c r="H226" s="38" t="s">
        <v>430</v>
      </c>
    </row>
    <row r="227" spans="1:8" ht="15" x14ac:dyDescent="0.25">
      <c r="A227" s="38">
        <v>31028</v>
      </c>
      <c r="B227" s="38" t="s">
        <v>237</v>
      </c>
      <c r="C227" s="37" t="s">
        <v>8</v>
      </c>
      <c r="D227" s="39">
        <v>44698</v>
      </c>
      <c r="E227" s="39">
        <v>44869</v>
      </c>
      <c r="F227" s="40" t="str">
        <f t="shared" si="3"/>
        <v>2022-11</v>
      </c>
      <c r="G227" s="44">
        <v>20089</v>
      </c>
      <c r="H227" s="38" t="s">
        <v>430</v>
      </c>
    </row>
    <row r="228" spans="1:8" ht="15" x14ac:dyDescent="0.25">
      <c r="A228" s="38">
        <v>31377</v>
      </c>
      <c r="B228" s="38" t="s">
        <v>238</v>
      </c>
      <c r="C228" s="37" t="s">
        <v>14</v>
      </c>
      <c r="D228" s="39">
        <v>44699</v>
      </c>
      <c r="E228" s="39">
        <v>44722</v>
      </c>
      <c r="F228" s="40" t="str">
        <f t="shared" si="3"/>
        <v>2022-6</v>
      </c>
      <c r="G228" s="44">
        <v>10630</v>
      </c>
      <c r="H228" s="38" t="s">
        <v>430</v>
      </c>
    </row>
    <row r="229" spans="1:8" ht="15" x14ac:dyDescent="0.25">
      <c r="A229" s="38">
        <v>31431</v>
      </c>
      <c r="B229" s="38" t="s">
        <v>239</v>
      </c>
      <c r="C229" s="37" t="s">
        <v>14</v>
      </c>
      <c r="D229" s="39">
        <v>44699</v>
      </c>
      <c r="E229" s="39">
        <v>44775</v>
      </c>
      <c r="F229" s="40" t="str">
        <f t="shared" si="3"/>
        <v>2022-8</v>
      </c>
      <c r="G229" s="44">
        <v>14934</v>
      </c>
      <c r="H229" s="38" t="s">
        <v>430</v>
      </c>
    </row>
    <row r="230" spans="1:8" ht="15" x14ac:dyDescent="0.25">
      <c r="A230" s="38">
        <v>31444</v>
      </c>
      <c r="B230" s="38" t="s">
        <v>240</v>
      </c>
      <c r="C230" s="37" t="s">
        <v>14</v>
      </c>
      <c r="D230" s="39">
        <v>44699</v>
      </c>
      <c r="E230" s="39">
        <v>44700</v>
      </c>
      <c r="F230" s="40" t="str">
        <f t="shared" si="3"/>
        <v>2022-5</v>
      </c>
      <c r="G230" s="44">
        <v>8356</v>
      </c>
      <c r="H230" s="38" t="s">
        <v>430</v>
      </c>
    </row>
    <row r="231" spans="1:8" ht="15" x14ac:dyDescent="0.25">
      <c r="A231" s="38">
        <v>31626</v>
      </c>
      <c r="B231" s="38" t="s">
        <v>241</v>
      </c>
      <c r="C231" s="37" t="s">
        <v>18</v>
      </c>
      <c r="D231" s="39">
        <v>44699</v>
      </c>
      <c r="E231" s="39">
        <v>44754</v>
      </c>
      <c r="F231" s="40" t="str">
        <f t="shared" si="3"/>
        <v>2022-7</v>
      </c>
      <c r="G231" s="44">
        <v>12734</v>
      </c>
      <c r="H231" s="38" t="s">
        <v>430</v>
      </c>
    </row>
    <row r="232" spans="1:8" ht="15" x14ac:dyDescent="0.25">
      <c r="A232" s="38">
        <v>32424</v>
      </c>
      <c r="B232" s="38" t="s">
        <v>242</v>
      </c>
      <c r="C232" s="37" t="s">
        <v>8</v>
      </c>
      <c r="D232" s="39">
        <v>44704</v>
      </c>
      <c r="E232" s="40" t="s">
        <v>9</v>
      </c>
      <c r="F232" s="40" t="str">
        <f t="shared" si="3"/>
        <v/>
      </c>
      <c r="G232" s="38" t="s">
        <v>9</v>
      </c>
      <c r="H232" s="38" t="s">
        <v>514</v>
      </c>
    </row>
    <row r="233" spans="1:8" ht="15" x14ac:dyDescent="0.25">
      <c r="A233" s="38">
        <v>32765</v>
      </c>
      <c r="B233" s="38" t="s">
        <v>243</v>
      </c>
      <c r="C233" s="37" t="s">
        <v>14</v>
      </c>
      <c r="D233" s="39">
        <v>44705</v>
      </c>
      <c r="E233" s="39">
        <v>44813</v>
      </c>
      <c r="F233" s="40" t="str">
        <f t="shared" si="3"/>
        <v>2022-9</v>
      </c>
      <c r="G233" s="44">
        <v>17297</v>
      </c>
      <c r="H233" s="38" t="s">
        <v>430</v>
      </c>
    </row>
    <row r="234" spans="1:8" ht="15" x14ac:dyDescent="0.25">
      <c r="A234" s="38">
        <v>33065</v>
      </c>
      <c r="B234" s="38" t="s">
        <v>244</v>
      </c>
      <c r="C234" s="37" t="s">
        <v>14</v>
      </c>
      <c r="D234" s="39">
        <v>44706</v>
      </c>
      <c r="E234" s="39">
        <v>44767</v>
      </c>
      <c r="F234" s="40" t="str">
        <f t="shared" si="3"/>
        <v>2022-7</v>
      </c>
      <c r="G234" s="44">
        <v>14395</v>
      </c>
      <c r="H234" s="38" t="s">
        <v>430</v>
      </c>
    </row>
    <row r="235" spans="1:8" ht="15" x14ac:dyDescent="0.25">
      <c r="A235" s="38">
        <v>33247</v>
      </c>
      <c r="B235" s="38" t="s">
        <v>245</v>
      </c>
      <c r="C235" s="37" t="s">
        <v>18</v>
      </c>
      <c r="D235" s="39">
        <v>44706</v>
      </c>
      <c r="E235" s="39">
        <v>44897</v>
      </c>
      <c r="F235" s="40" t="str">
        <f t="shared" si="3"/>
        <v>2022-12</v>
      </c>
      <c r="G235" s="44">
        <v>21409</v>
      </c>
      <c r="H235" s="38" t="s">
        <v>430</v>
      </c>
    </row>
    <row r="236" spans="1:8" ht="15" x14ac:dyDescent="0.25">
      <c r="A236" s="38">
        <v>33544</v>
      </c>
      <c r="B236" s="38" t="s">
        <v>246</v>
      </c>
      <c r="C236" s="37" t="s">
        <v>14</v>
      </c>
      <c r="D236" s="39">
        <v>44707</v>
      </c>
      <c r="E236" s="39">
        <v>44726</v>
      </c>
      <c r="F236" s="40" t="str">
        <f t="shared" si="3"/>
        <v>2022-6</v>
      </c>
      <c r="G236" s="44">
        <v>11262</v>
      </c>
      <c r="H236" s="38" t="s">
        <v>432</v>
      </c>
    </row>
    <row r="237" spans="1:8" ht="15" x14ac:dyDescent="0.25">
      <c r="A237" s="38">
        <v>33733</v>
      </c>
      <c r="B237" s="38" t="s">
        <v>247</v>
      </c>
      <c r="C237" s="37" t="s">
        <v>14</v>
      </c>
      <c r="D237" s="39">
        <v>44708</v>
      </c>
      <c r="E237" s="39">
        <v>44831</v>
      </c>
      <c r="F237" s="40" t="str">
        <f t="shared" si="3"/>
        <v>2022-9</v>
      </c>
      <c r="G237" s="44">
        <v>18088</v>
      </c>
      <c r="H237" s="38" t="s">
        <v>430</v>
      </c>
    </row>
    <row r="238" spans="1:8" ht="15" x14ac:dyDescent="0.25">
      <c r="A238" s="38">
        <v>33735</v>
      </c>
      <c r="B238" s="38" t="s">
        <v>248</v>
      </c>
      <c r="C238" s="37" t="s">
        <v>14</v>
      </c>
      <c r="D238" s="39">
        <v>44708</v>
      </c>
      <c r="E238" s="39">
        <v>44729</v>
      </c>
      <c r="F238" s="40" t="str">
        <f t="shared" si="3"/>
        <v>2022-6</v>
      </c>
      <c r="G238" s="44">
        <v>11542</v>
      </c>
      <c r="H238" s="38" t="s">
        <v>430</v>
      </c>
    </row>
    <row r="239" spans="1:8" ht="15" x14ac:dyDescent="0.25">
      <c r="A239" s="38">
        <v>33777</v>
      </c>
      <c r="B239" s="38" t="s">
        <v>249</v>
      </c>
      <c r="C239" s="37" t="s">
        <v>14</v>
      </c>
      <c r="D239" s="39">
        <v>44708</v>
      </c>
      <c r="E239" s="39">
        <v>44715</v>
      </c>
      <c r="F239" s="40" t="str">
        <f t="shared" si="3"/>
        <v>2022-6</v>
      </c>
      <c r="G239" s="44">
        <v>9259</v>
      </c>
      <c r="H239" s="38" t="s">
        <v>430</v>
      </c>
    </row>
    <row r="240" spans="1:8" ht="15" x14ac:dyDescent="0.25">
      <c r="A240" s="38">
        <v>33902</v>
      </c>
      <c r="B240" s="38" t="s">
        <v>250</v>
      </c>
      <c r="C240" s="37" t="s">
        <v>18</v>
      </c>
      <c r="D240" s="39">
        <v>44711</v>
      </c>
      <c r="E240" s="39">
        <v>44719</v>
      </c>
      <c r="F240" s="40" t="str">
        <f t="shared" si="3"/>
        <v>2022-6</v>
      </c>
      <c r="G240" s="44">
        <v>9577</v>
      </c>
      <c r="H240" s="38" t="s">
        <v>430</v>
      </c>
    </row>
    <row r="241" spans="1:8" ht="15" x14ac:dyDescent="0.25">
      <c r="A241" s="38">
        <v>34232</v>
      </c>
      <c r="B241" s="38" t="s">
        <v>251</v>
      </c>
      <c r="C241" s="37" t="s">
        <v>14</v>
      </c>
      <c r="D241" s="39">
        <v>44711</v>
      </c>
      <c r="E241" s="39">
        <v>44715</v>
      </c>
      <c r="F241" s="40" t="str">
        <f t="shared" si="3"/>
        <v>2022-6</v>
      </c>
      <c r="G241" s="44">
        <v>9257</v>
      </c>
      <c r="H241" s="38" t="s">
        <v>430</v>
      </c>
    </row>
    <row r="242" spans="1:8" ht="15" x14ac:dyDescent="0.25">
      <c r="A242" s="38">
        <v>34233</v>
      </c>
      <c r="B242" s="38" t="s">
        <v>252</v>
      </c>
      <c r="C242" s="37" t="s">
        <v>14</v>
      </c>
      <c r="D242" s="39">
        <v>44711</v>
      </c>
      <c r="E242" s="39">
        <v>44714</v>
      </c>
      <c r="F242" s="40" t="str">
        <f t="shared" si="3"/>
        <v>2022-6</v>
      </c>
      <c r="G242" s="44">
        <v>9218</v>
      </c>
      <c r="H242" s="38" t="s">
        <v>430</v>
      </c>
    </row>
    <row r="243" spans="1:8" ht="15" x14ac:dyDescent="0.25">
      <c r="A243" s="38">
        <v>34407</v>
      </c>
      <c r="B243" s="38" t="s">
        <v>253</v>
      </c>
      <c r="C243" s="37" t="s">
        <v>18</v>
      </c>
      <c r="D243" s="39">
        <v>44712</v>
      </c>
      <c r="E243" s="39">
        <v>44729</v>
      </c>
      <c r="F243" s="40" t="str">
        <f t="shared" si="3"/>
        <v>2022-6</v>
      </c>
      <c r="G243" s="44">
        <v>11438</v>
      </c>
      <c r="H243" s="38" t="s">
        <v>430</v>
      </c>
    </row>
    <row r="244" spans="1:8" ht="15" x14ac:dyDescent="0.25">
      <c r="A244" s="38">
        <v>34563</v>
      </c>
      <c r="B244" s="38" t="s">
        <v>254</v>
      </c>
      <c r="C244" s="37" t="s">
        <v>14</v>
      </c>
      <c r="D244" s="39">
        <v>44712</v>
      </c>
      <c r="E244" s="39">
        <v>44740</v>
      </c>
      <c r="F244" s="40" t="str">
        <f t="shared" si="3"/>
        <v>2022-6</v>
      </c>
      <c r="G244" s="44">
        <v>11973</v>
      </c>
      <c r="H244" s="38" t="s">
        <v>430</v>
      </c>
    </row>
    <row r="245" spans="1:8" ht="15" x14ac:dyDescent="0.25">
      <c r="A245" s="38">
        <v>34828</v>
      </c>
      <c r="B245" s="38" t="s">
        <v>255</v>
      </c>
      <c r="C245" s="37" t="s">
        <v>14</v>
      </c>
      <c r="D245" s="39">
        <v>44713</v>
      </c>
      <c r="E245" s="39">
        <v>44862</v>
      </c>
      <c r="F245" s="40" t="str">
        <f t="shared" si="3"/>
        <v>2022-10</v>
      </c>
      <c r="G245" s="44">
        <v>19899</v>
      </c>
      <c r="H245" s="38" t="s">
        <v>430</v>
      </c>
    </row>
    <row r="246" spans="1:8" ht="15" x14ac:dyDescent="0.25">
      <c r="A246" s="38">
        <v>35518</v>
      </c>
      <c r="B246" s="38" t="s">
        <v>256</v>
      </c>
      <c r="C246" s="37" t="s">
        <v>14</v>
      </c>
      <c r="D246" s="39">
        <v>44715</v>
      </c>
      <c r="E246" s="39">
        <v>44841</v>
      </c>
      <c r="F246" s="40" t="str">
        <f t="shared" si="3"/>
        <v>2022-10</v>
      </c>
      <c r="G246" s="44">
        <v>18894</v>
      </c>
      <c r="H246" s="38" t="s">
        <v>430</v>
      </c>
    </row>
    <row r="247" spans="1:8" ht="15" x14ac:dyDescent="0.25">
      <c r="A247" s="38">
        <v>35787</v>
      </c>
      <c r="B247" s="38" t="s">
        <v>257</v>
      </c>
      <c r="C247" s="37" t="s">
        <v>18</v>
      </c>
      <c r="D247" s="39">
        <v>44718</v>
      </c>
      <c r="E247" s="39">
        <v>44736</v>
      </c>
      <c r="F247" s="40" t="str">
        <f t="shared" si="3"/>
        <v>2022-6</v>
      </c>
      <c r="G247" s="44">
        <v>11818</v>
      </c>
      <c r="H247" s="38" t="s">
        <v>430</v>
      </c>
    </row>
    <row r="248" spans="1:8" ht="15" x14ac:dyDescent="0.25">
      <c r="A248" s="38">
        <v>35846</v>
      </c>
      <c r="B248" s="38" t="s">
        <v>258</v>
      </c>
      <c r="C248" s="37" t="s">
        <v>14</v>
      </c>
      <c r="D248" s="39">
        <v>44718</v>
      </c>
      <c r="E248" s="39">
        <v>44729</v>
      </c>
      <c r="F248" s="40" t="str">
        <f t="shared" si="3"/>
        <v>2022-6</v>
      </c>
      <c r="G248" s="44">
        <v>11434</v>
      </c>
      <c r="H248" s="38" t="s">
        <v>430</v>
      </c>
    </row>
    <row r="249" spans="1:8" ht="15" x14ac:dyDescent="0.25">
      <c r="A249" s="38">
        <v>36308</v>
      </c>
      <c r="B249" s="38" t="s">
        <v>259</v>
      </c>
      <c r="C249" s="37" t="s">
        <v>14</v>
      </c>
      <c r="D249" s="39">
        <v>44719</v>
      </c>
      <c r="E249" s="39">
        <v>44764</v>
      </c>
      <c r="F249" s="40" t="str">
        <f t="shared" si="3"/>
        <v>2022-7</v>
      </c>
      <c r="G249" s="44">
        <v>14088</v>
      </c>
      <c r="H249" s="38" t="s">
        <v>430</v>
      </c>
    </row>
    <row r="250" spans="1:8" ht="15" x14ac:dyDescent="0.25">
      <c r="A250" s="38">
        <v>36542</v>
      </c>
      <c r="B250" s="38" t="s">
        <v>260</v>
      </c>
      <c r="C250" s="37" t="s">
        <v>14</v>
      </c>
      <c r="D250" s="39">
        <v>44720</v>
      </c>
      <c r="E250" s="39">
        <v>44725</v>
      </c>
      <c r="F250" s="40" t="str">
        <f t="shared" si="3"/>
        <v>2022-6</v>
      </c>
      <c r="G250" s="44">
        <v>11036</v>
      </c>
      <c r="H250" s="38" t="s">
        <v>430</v>
      </c>
    </row>
    <row r="251" spans="1:8" ht="15" x14ac:dyDescent="0.25">
      <c r="A251" s="38">
        <v>36776</v>
      </c>
      <c r="B251" s="38" t="s">
        <v>261</v>
      </c>
      <c r="C251" s="37" t="s">
        <v>14</v>
      </c>
      <c r="D251" s="39">
        <v>44720</v>
      </c>
      <c r="E251" s="39">
        <v>44775</v>
      </c>
      <c r="F251" s="40" t="str">
        <f t="shared" si="3"/>
        <v>2022-8</v>
      </c>
      <c r="G251" s="44">
        <v>14898</v>
      </c>
      <c r="H251" s="38" t="s">
        <v>432</v>
      </c>
    </row>
    <row r="252" spans="1:8" ht="15" x14ac:dyDescent="0.25">
      <c r="A252" s="38">
        <v>37061</v>
      </c>
      <c r="B252" s="38" t="s">
        <v>262</v>
      </c>
      <c r="C252" s="37" t="s">
        <v>18</v>
      </c>
      <c r="D252" s="39">
        <v>44721</v>
      </c>
      <c r="E252" s="39">
        <v>44799</v>
      </c>
      <c r="F252" s="40" t="str">
        <f t="shared" si="3"/>
        <v>2022-8</v>
      </c>
      <c r="G252" s="44">
        <v>16411</v>
      </c>
      <c r="H252" s="38" t="s">
        <v>430</v>
      </c>
    </row>
    <row r="253" spans="1:8" ht="15" x14ac:dyDescent="0.25">
      <c r="A253" s="38">
        <v>37386</v>
      </c>
      <c r="B253" s="38" t="s">
        <v>263</v>
      </c>
      <c r="C253" s="37" t="s">
        <v>14</v>
      </c>
      <c r="D253" s="39">
        <v>44722</v>
      </c>
      <c r="E253" s="39">
        <v>44722</v>
      </c>
      <c r="F253" s="40" t="str">
        <f t="shared" si="3"/>
        <v>2022-6</v>
      </c>
      <c r="G253" s="44">
        <v>10698</v>
      </c>
      <c r="H253" s="38" t="s">
        <v>430</v>
      </c>
    </row>
    <row r="254" spans="1:8" ht="15" x14ac:dyDescent="0.25">
      <c r="A254" s="38">
        <v>37443</v>
      </c>
      <c r="B254" s="38" t="s">
        <v>264</v>
      </c>
      <c r="C254" s="37" t="s">
        <v>14</v>
      </c>
      <c r="D254" s="39">
        <v>44722</v>
      </c>
      <c r="E254" s="39">
        <v>44761</v>
      </c>
      <c r="F254" s="40" t="str">
        <f t="shared" si="3"/>
        <v>2022-7</v>
      </c>
      <c r="G254" s="44">
        <v>13384</v>
      </c>
      <c r="H254" s="38" t="s">
        <v>430</v>
      </c>
    </row>
    <row r="255" spans="1:8" ht="15" x14ac:dyDescent="0.25">
      <c r="A255" s="38">
        <v>37758</v>
      </c>
      <c r="B255" s="38" t="s">
        <v>265</v>
      </c>
      <c r="C255" s="37" t="s">
        <v>14</v>
      </c>
      <c r="D255" s="39">
        <v>44725</v>
      </c>
      <c r="E255" s="39">
        <v>44750</v>
      </c>
      <c r="F255" s="40" t="str">
        <f t="shared" si="3"/>
        <v>2022-7</v>
      </c>
      <c r="G255" s="44">
        <v>12626</v>
      </c>
      <c r="H255" s="38" t="s">
        <v>430</v>
      </c>
    </row>
    <row r="256" spans="1:8" ht="15" x14ac:dyDescent="0.25">
      <c r="A256" s="38">
        <v>38021</v>
      </c>
      <c r="B256" s="38" t="s">
        <v>266</v>
      </c>
      <c r="C256" s="37" t="s">
        <v>18</v>
      </c>
      <c r="D256" s="39">
        <v>44725</v>
      </c>
      <c r="E256" s="40" t="s">
        <v>9</v>
      </c>
      <c r="F256" s="40" t="str">
        <f t="shared" si="3"/>
        <v/>
      </c>
      <c r="G256" s="38" t="s">
        <v>9</v>
      </c>
      <c r="H256" s="38" t="s">
        <v>514</v>
      </c>
    </row>
    <row r="257" spans="1:8" ht="15" x14ac:dyDescent="0.25">
      <c r="A257" s="38">
        <v>38200</v>
      </c>
      <c r="B257" s="38" t="s">
        <v>267</v>
      </c>
      <c r="C257" s="37" t="s">
        <v>18</v>
      </c>
      <c r="D257" s="39">
        <v>44726</v>
      </c>
      <c r="E257" s="39">
        <v>44783</v>
      </c>
      <c r="F257" s="40" t="str">
        <f t="shared" si="3"/>
        <v>2022-8</v>
      </c>
      <c r="G257" s="44">
        <v>15541</v>
      </c>
      <c r="H257" s="38" t="s">
        <v>430</v>
      </c>
    </row>
    <row r="258" spans="1:8" ht="15" x14ac:dyDescent="0.25">
      <c r="A258" s="38">
        <v>38492</v>
      </c>
      <c r="B258" s="38" t="s">
        <v>268</v>
      </c>
      <c r="C258" s="37" t="s">
        <v>14</v>
      </c>
      <c r="D258" s="39">
        <v>44727</v>
      </c>
      <c r="E258" s="39">
        <v>44862</v>
      </c>
      <c r="F258" s="40" t="str">
        <f t="shared" si="3"/>
        <v>2022-10</v>
      </c>
      <c r="G258" s="44">
        <v>19899</v>
      </c>
      <c r="H258" s="38" t="s">
        <v>430</v>
      </c>
    </row>
    <row r="259" spans="1:8" ht="15" x14ac:dyDescent="0.25">
      <c r="A259" s="38">
        <v>38797</v>
      </c>
      <c r="B259" s="38" t="s">
        <v>269</v>
      </c>
      <c r="C259" s="37" t="s">
        <v>14</v>
      </c>
      <c r="D259" s="39">
        <v>44727</v>
      </c>
      <c r="E259" s="39">
        <v>44785</v>
      </c>
      <c r="F259" s="40" t="str">
        <f t="shared" ref="F259:F322" si="4">IFERROR(CONCATENATE(YEAR(E259),"-",MONTH(E259)),"")</f>
        <v>2022-8</v>
      </c>
      <c r="G259" s="44">
        <v>15749</v>
      </c>
      <c r="H259" s="38" t="s">
        <v>430</v>
      </c>
    </row>
    <row r="260" spans="1:8" ht="15" x14ac:dyDescent="0.25">
      <c r="A260" s="38">
        <v>39115</v>
      </c>
      <c r="B260" s="38" t="s">
        <v>270</v>
      </c>
      <c r="C260" s="37" t="s">
        <v>18</v>
      </c>
      <c r="D260" s="39">
        <v>44728</v>
      </c>
      <c r="E260" s="39">
        <v>44736</v>
      </c>
      <c r="F260" s="40" t="str">
        <f t="shared" si="4"/>
        <v>2022-6</v>
      </c>
      <c r="G260" s="44">
        <v>11917</v>
      </c>
      <c r="H260" s="38" t="s">
        <v>430</v>
      </c>
    </row>
    <row r="261" spans="1:8" ht="15" x14ac:dyDescent="0.25">
      <c r="A261" s="38">
        <v>39117</v>
      </c>
      <c r="B261" s="38" t="s">
        <v>271</v>
      </c>
      <c r="C261" s="37" t="s">
        <v>14</v>
      </c>
      <c r="D261" s="39">
        <v>44728</v>
      </c>
      <c r="E261" s="39">
        <v>44795</v>
      </c>
      <c r="F261" s="40" t="str">
        <f t="shared" si="4"/>
        <v>2022-8</v>
      </c>
      <c r="G261" s="44">
        <v>16131</v>
      </c>
      <c r="H261" s="38" t="s">
        <v>432</v>
      </c>
    </row>
    <row r="262" spans="1:8" ht="15" x14ac:dyDescent="0.25">
      <c r="A262" s="38">
        <v>39258</v>
      </c>
      <c r="B262" s="38" t="s">
        <v>272</v>
      </c>
      <c r="C262" s="37" t="s">
        <v>8</v>
      </c>
      <c r="D262" s="39">
        <v>44729</v>
      </c>
      <c r="E262" s="39"/>
      <c r="F262" s="40" t="str">
        <f t="shared" si="4"/>
        <v>1900-1</v>
      </c>
      <c r="G262" s="38"/>
      <c r="H262" s="38" t="s">
        <v>514</v>
      </c>
    </row>
    <row r="263" spans="1:8" ht="15" x14ac:dyDescent="0.25">
      <c r="A263" s="38">
        <v>39441</v>
      </c>
      <c r="B263" s="38" t="s">
        <v>273</v>
      </c>
      <c r="C263" s="37" t="s">
        <v>8</v>
      </c>
      <c r="D263" s="39">
        <v>44729</v>
      </c>
      <c r="E263" s="39">
        <v>44735</v>
      </c>
      <c r="F263" s="40" t="str">
        <f t="shared" si="4"/>
        <v>2022-6</v>
      </c>
      <c r="G263" s="44">
        <v>315</v>
      </c>
      <c r="H263" s="38" t="s">
        <v>433</v>
      </c>
    </row>
    <row r="264" spans="1:8" ht="15" x14ac:dyDescent="0.25">
      <c r="A264" s="38">
        <v>39444</v>
      </c>
      <c r="B264" s="38" t="s">
        <v>274</v>
      </c>
      <c r="C264" s="37" t="s">
        <v>8</v>
      </c>
      <c r="D264" s="39">
        <v>44729</v>
      </c>
      <c r="E264" s="39">
        <v>44735</v>
      </c>
      <c r="F264" s="40" t="str">
        <f t="shared" si="4"/>
        <v>2022-6</v>
      </c>
      <c r="G264" s="44">
        <v>316</v>
      </c>
      <c r="H264" s="38" t="s">
        <v>433</v>
      </c>
    </row>
    <row r="265" spans="1:8" ht="15" x14ac:dyDescent="0.25">
      <c r="A265" s="38">
        <v>39653</v>
      </c>
      <c r="B265" s="38" t="s">
        <v>275</v>
      </c>
      <c r="C265" s="37" t="s">
        <v>18</v>
      </c>
      <c r="D265" s="39">
        <v>44732</v>
      </c>
      <c r="E265" s="39">
        <v>44747</v>
      </c>
      <c r="F265" s="40" t="str">
        <f t="shared" si="4"/>
        <v>2022-7</v>
      </c>
      <c r="G265" s="44">
        <v>12390</v>
      </c>
      <c r="H265" s="38" t="s">
        <v>430</v>
      </c>
    </row>
    <row r="266" spans="1:8" ht="15" x14ac:dyDescent="0.25">
      <c r="A266" s="38">
        <v>40090</v>
      </c>
      <c r="B266" s="38" t="s">
        <v>276</v>
      </c>
      <c r="C266" s="37" t="s">
        <v>8</v>
      </c>
      <c r="D266" s="39">
        <v>44734</v>
      </c>
      <c r="E266" s="39">
        <v>44741</v>
      </c>
      <c r="F266" s="40" t="str">
        <f t="shared" si="4"/>
        <v>2022-6</v>
      </c>
      <c r="G266" s="44">
        <v>12096</v>
      </c>
      <c r="H266" s="38" t="s">
        <v>430</v>
      </c>
    </row>
    <row r="267" spans="1:8" ht="15" x14ac:dyDescent="0.25">
      <c r="A267" s="38">
        <v>40690</v>
      </c>
      <c r="B267" s="38" t="s">
        <v>277</v>
      </c>
      <c r="C267" s="37" t="s">
        <v>14</v>
      </c>
      <c r="D267" s="39">
        <v>44735</v>
      </c>
      <c r="E267" s="39">
        <v>44792</v>
      </c>
      <c r="F267" s="40" t="str">
        <f t="shared" si="4"/>
        <v>2022-8</v>
      </c>
      <c r="G267" s="44">
        <v>16035</v>
      </c>
      <c r="H267" s="38" t="s">
        <v>430</v>
      </c>
    </row>
    <row r="268" spans="1:8" ht="15" x14ac:dyDescent="0.25">
      <c r="A268" s="38">
        <v>41425</v>
      </c>
      <c r="B268" s="38" t="s">
        <v>278</v>
      </c>
      <c r="C268" s="37" t="s">
        <v>8</v>
      </c>
      <c r="D268" s="39">
        <v>44740</v>
      </c>
      <c r="E268" s="39">
        <v>44775</v>
      </c>
      <c r="F268" s="40" t="str">
        <f t="shared" si="4"/>
        <v>2022-8</v>
      </c>
      <c r="G268" s="44">
        <v>15048</v>
      </c>
      <c r="H268" s="38" t="s">
        <v>433</v>
      </c>
    </row>
    <row r="269" spans="1:8" ht="15" x14ac:dyDescent="0.25">
      <c r="A269" s="38">
        <v>41715</v>
      </c>
      <c r="B269" s="38" t="s">
        <v>279</v>
      </c>
      <c r="C269" s="37" t="s">
        <v>14</v>
      </c>
      <c r="D269" s="39">
        <v>44740</v>
      </c>
      <c r="E269" s="39">
        <v>44775</v>
      </c>
      <c r="F269" s="40" t="str">
        <f t="shared" si="4"/>
        <v>2022-8</v>
      </c>
      <c r="G269" s="44">
        <v>15044</v>
      </c>
      <c r="H269" s="38" t="s">
        <v>430</v>
      </c>
    </row>
    <row r="270" spans="1:8" ht="15" x14ac:dyDescent="0.25">
      <c r="A270" s="38">
        <v>41727</v>
      </c>
      <c r="B270" s="38" t="s">
        <v>280</v>
      </c>
      <c r="C270" s="37" t="s">
        <v>14</v>
      </c>
      <c r="D270" s="39">
        <v>44740</v>
      </c>
      <c r="E270" s="39">
        <v>44778</v>
      </c>
      <c r="F270" s="40" t="str">
        <f t="shared" si="4"/>
        <v>2022-8</v>
      </c>
      <c r="G270" s="44">
        <v>15289</v>
      </c>
      <c r="H270" s="38" t="s">
        <v>430</v>
      </c>
    </row>
    <row r="271" spans="1:8" ht="15" x14ac:dyDescent="0.25">
      <c r="A271" s="38">
        <v>41770</v>
      </c>
      <c r="B271" s="38" t="s">
        <v>281</v>
      </c>
      <c r="C271" s="37" t="s">
        <v>8</v>
      </c>
      <c r="D271" s="39">
        <v>44740</v>
      </c>
      <c r="E271" s="39">
        <v>44775</v>
      </c>
      <c r="F271" s="40" t="str">
        <f t="shared" si="4"/>
        <v>2022-8</v>
      </c>
      <c r="G271" s="44">
        <v>14894</v>
      </c>
      <c r="H271" s="38" t="s">
        <v>430</v>
      </c>
    </row>
    <row r="272" spans="1:8" ht="15" x14ac:dyDescent="0.25">
      <c r="A272" s="38">
        <v>41973</v>
      </c>
      <c r="B272" s="38" t="s">
        <v>282</v>
      </c>
      <c r="C272" s="37" t="s">
        <v>14</v>
      </c>
      <c r="D272" s="39">
        <v>44741</v>
      </c>
      <c r="E272" s="39">
        <v>44875</v>
      </c>
      <c r="F272" s="40" t="str">
        <f t="shared" si="4"/>
        <v>2022-11</v>
      </c>
      <c r="G272" s="44">
        <v>20456</v>
      </c>
      <c r="H272" s="38" t="s">
        <v>430</v>
      </c>
    </row>
    <row r="273" spans="1:8" ht="15" x14ac:dyDescent="0.25">
      <c r="A273" s="38">
        <v>42154</v>
      </c>
      <c r="B273" s="38" t="s">
        <v>283</v>
      </c>
      <c r="C273" s="37" t="s">
        <v>18</v>
      </c>
      <c r="D273" s="39">
        <v>44741</v>
      </c>
      <c r="E273" s="39">
        <v>44915</v>
      </c>
      <c r="F273" s="40" t="str">
        <f t="shared" si="4"/>
        <v>2022-12</v>
      </c>
      <c r="G273" s="44">
        <v>22157</v>
      </c>
      <c r="H273" s="38" t="s">
        <v>430</v>
      </c>
    </row>
    <row r="274" spans="1:8" ht="15" x14ac:dyDescent="0.25">
      <c r="A274" s="38">
        <v>42943</v>
      </c>
      <c r="B274" s="38" t="s">
        <v>284</v>
      </c>
      <c r="C274" s="37" t="s">
        <v>14</v>
      </c>
      <c r="D274" s="39">
        <v>44743</v>
      </c>
      <c r="E274" s="39">
        <v>44769</v>
      </c>
      <c r="F274" s="40" t="str">
        <f t="shared" si="4"/>
        <v>2022-7</v>
      </c>
      <c r="G274" s="44">
        <v>14535</v>
      </c>
      <c r="H274" s="38" t="s">
        <v>430</v>
      </c>
    </row>
    <row r="275" spans="1:8" ht="15" x14ac:dyDescent="0.25">
      <c r="A275" s="38">
        <v>43310</v>
      </c>
      <c r="B275" s="38" t="s">
        <v>285</v>
      </c>
      <c r="C275" s="37" t="s">
        <v>14</v>
      </c>
      <c r="D275" s="39">
        <v>44746</v>
      </c>
      <c r="E275" s="39">
        <v>44761</v>
      </c>
      <c r="F275" s="40" t="str">
        <f t="shared" si="4"/>
        <v>2022-7</v>
      </c>
      <c r="G275" s="44">
        <v>13411</v>
      </c>
      <c r="H275" s="38" t="s">
        <v>430</v>
      </c>
    </row>
    <row r="276" spans="1:8" ht="15" x14ac:dyDescent="0.25">
      <c r="A276" s="38">
        <v>43680</v>
      </c>
      <c r="B276" s="38" t="s">
        <v>286</v>
      </c>
      <c r="C276" s="37" t="s">
        <v>14</v>
      </c>
      <c r="D276" s="39">
        <v>44747</v>
      </c>
      <c r="E276" s="39">
        <v>44817</v>
      </c>
      <c r="F276" s="40" t="str">
        <f t="shared" si="4"/>
        <v>2022-9</v>
      </c>
      <c r="G276" s="44">
        <v>17452</v>
      </c>
      <c r="H276" s="38" t="s">
        <v>430</v>
      </c>
    </row>
    <row r="277" spans="1:8" ht="15" x14ac:dyDescent="0.25">
      <c r="A277" s="38">
        <v>43824</v>
      </c>
      <c r="B277" s="38" t="s">
        <v>287</v>
      </c>
      <c r="C277" s="37" t="s">
        <v>14</v>
      </c>
      <c r="D277" s="39">
        <v>44747</v>
      </c>
      <c r="E277" s="39">
        <v>44768</v>
      </c>
      <c r="F277" s="40" t="str">
        <f t="shared" si="4"/>
        <v>2022-7</v>
      </c>
      <c r="G277" s="44">
        <v>14443</v>
      </c>
      <c r="H277" s="38" t="s">
        <v>430</v>
      </c>
    </row>
    <row r="278" spans="1:8" ht="15" x14ac:dyDescent="0.25">
      <c r="A278" s="38">
        <v>44229</v>
      </c>
      <c r="B278" s="38" t="s">
        <v>288</v>
      </c>
      <c r="C278" s="37" t="s">
        <v>14</v>
      </c>
      <c r="D278" s="39">
        <v>44748</v>
      </c>
      <c r="E278" s="39">
        <v>44781</v>
      </c>
      <c r="F278" s="40" t="str">
        <f t="shared" si="4"/>
        <v>2022-8</v>
      </c>
      <c r="G278" s="44">
        <v>15328</v>
      </c>
      <c r="H278" s="38" t="s">
        <v>430</v>
      </c>
    </row>
    <row r="279" spans="1:8" ht="15" x14ac:dyDescent="0.25">
      <c r="A279" s="38">
        <v>44477</v>
      </c>
      <c r="B279" s="38" t="s">
        <v>289</v>
      </c>
      <c r="C279" s="37" t="s">
        <v>14</v>
      </c>
      <c r="D279" s="39">
        <v>44749</v>
      </c>
      <c r="E279" s="39">
        <v>44756</v>
      </c>
      <c r="F279" s="40" t="str">
        <f t="shared" si="4"/>
        <v>2022-7</v>
      </c>
      <c r="G279" s="44">
        <v>13261</v>
      </c>
      <c r="H279" s="38" t="s">
        <v>430</v>
      </c>
    </row>
    <row r="280" spans="1:8" ht="15" x14ac:dyDescent="0.25">
      <c r="A280" s="38">
        <v>44696</v>
      </c>
      <c r="B280" s="38" t="s">
        <v>290</v>
      </c>
      <c r="C280" s="37" t="s">
        <v>14</v>
      </c>
      <c r="D280" s="39">
        <v>44750</v>
      </c>
      <c r="E280" s="39">
        <v>44762</v>
      </c>
      <c r="F280" s="40" t="str">
        <f t="shared" si="4"/>
        <v>2022-7</v>
      </c>
      <c r="G280" s="44">
        <v>13485</v>
      </c>
      <c r="H280" s="38" t="s">
        <v>430</v>
      </c>
    </row>
    <row r="281" spans="1:8" ht="15" x14ac:dyDescent="0.25">
      <c r="A281" s="38">
        <v>44816</v>
      </c>
      <c r="B281" s="38" t="s">
        <v>291</v>
      </c>
      <c r="C281" s="37" t="s">
        <v>8</v>
      </c>
      <c r="D281" s="39">
        <v>44750</v>
      </c>
      <c r="E281" s="39">
        <v>44859</v>
      </c>
      <c r="F281" s="40" t="str">
        <f t="shared" si="4"/>
        <v>2022-10</v>
      </c>
      <c r="G281" s="44">
        <v>19697</v>
      </c>
      <c r="H281" s="38" t="s">
        <v>430</v>
      </c>
    </row>
    <row r="282" spans="1:8" ht="15" x14ac:dyDescent="0.25">
      <c r="A282" s="38">
        <v>45142</v>
      </c>
      <c r="B282" s="38" t="s">
        <v>292</v>
      </c>
      <c r="C282" s="37" t="s">
        <v>14</v>
      </c>
      <c r="D282" s="39">
        <v>44753</v>
      </c>
      <c r="E282" s="39">
        <v>44771</v>
      </c>
      <c r="F282" s="40" t="str">
        <f t="shared" si="4"/>
        <v>2022-7</v>
      </c>
      <c r="G282" s="44">
        <v>14819</v>
      </c>
      <c r="H282" s="38" t="s">
        <v>430</v>
      </c>
    </row>
    <row r="283" spans="1:8" ht="15" x14ac:dyDescent="0.25">
      <c r="A283" s="38">
        <v>45199</v>
      </c>
      <c r="B283" s="38" t="s">
        <v>293</v>
      </c>
      <c r="C283" s="37" t="s">
        <v>14</v>
      </c>
      <c r="D283" s="39">
        <v>44753</v>
      </c>
      <c r="E283" s="39">
        <v>44767</v>
      </c>
      <c r="F283" s="40" t="str">
        <f t="shared" si="4"/>
        <v>2022-7</v>
      </c>
      <c r="G283" s="44">
        <v>14432</v>
      </c>
      <c r="H283" s="38" t="s">
        <v>430</v>
      </c>
    </row>
    <row r="284" spans="1:8" ht="15" x14ac:dyDescent="0.25">
      <c r="A284" s="38">
        <v>45208</v>
      </c>
      <c r="B284" s="38" t="s">
        <v>294</v>
      </c>
      <c r="C284" s="37" t="s">
        <v>8</v>
      </c>
      <c r="D284" s="39">
        <v>44753</v>
      </c>
      <c r="E284" s="39">
        <v>44767</v>
      </c>
      <c r="F284" s="40" t="str">
        <f t="shared" si="4"/>
        <v>2022-7</v>
      </c>
      <c r="G284" s="44">
        <v>14432</v>
      </c>
      <c r="H284" s="38" t="s">
        <v>430</v>
      </c>
    </row>
    <row r="285" spans="1:8" ht="15" x14ac:dyDescent="0.25">
      <c r="A285" s="38">
        <v>45432</v>
      </c>
      <c r="B285" s="38" t="s">
        <v>295</v>
      </c>
      <c r="C285" s="37" t="s">
        <v>14</v>
      </c>
      <c r="D285" s="39">
        <v>44753</v>
      </c>
      <c r="E285" s="39">
        <v>44756</v>
      </c>
      <c r="F285" s="40" t="str">
        <f t="shared" si="4"/>
        <v>2022-7</v>
      </c>
      <c r="G285" s="44">
        <v>13203</v>
      </c>
      <c r="H285" s="38" t="s">
        <v>430</v>
      </c>
    </row>
    <row r="286" spans="1:8" ht="15" x14ac:dyDescent="0.25">
      <c r="A286" s="38">
        <v>45597</v>
      </c>
      <c r="B286" s="38" t="s">
        <v>296</v>
      </c>
      <c r="C286" s="37" t="s">
        <v>8</v>
      </c>
      <c r="D286" s="39">
        <v>44754</v>
      </c>
      <c r="E286" s="40" t="s">
        <v>9</v>
      </c>
      <c r="F286" s="40" t="str">
        <f t="shared" si="4"/>
        <v/>
      </c>
      <c r="G286" s="38" t="s">
        <v>9</v>
      </c>
      <c r="H286" s="38" t="s">
        <v>427</v>
      </c>
    </row>
    <row r="287" spans="1:8" ht="15" x14ac:dyDescent="0.25">
      <c r="A287" s="38">
        <v>45965</v>
      </c>
      <c r="B287" s="38" t="s">
        <v>297</v>
      </c>
      <c r="C287" s="37" t="s">
        <v>14</v>
      </c>
      <c r="D287" s="39">
        <v>44755</v>
      </c>
      <c r="E287" s="39">
        <v>44771</v>
      </c>
      <c r="F287" s="40" t="str">
        <f t="shared" si="4"/>
        <v>2022-7</v>
      </c>
      <c r="G287" s="44">
        <v>14799</v>
      </c>
      <c r="H287" s="38" t="s">
        <v>430</v>
      </c>
    </row>
    <row r="288" spans="1:8" ht="15" x14ac:dyDescent="0.25">
      <c r="A288" s="38">
        <v>46457</v>
      </c>
      <c r="B288" s="38" t="s">
        <v>298</v>
      </c>
      <c r="C288" s="37" t="s">
        <v>14</v>
      </c>
      <c r="D288" s="39">
        <v>44757</v>
      </c>
      <c r="E288" s="39">
        <v>44768</v>
      </c>
      <c r="F288" s="40" t="str">
        <f t="shared" si="4"/>
        <v>2022-7</v>
      </c>
      <c r="G288" s="44">
        <v>14476</v>
      </c>
      <c r="H288" s="38" t="s">
        <v>430</v>
      </c>
    </row>
    <row r="289" spans="1:8" ht="15" x14ac:dyDescent="0.25">
      <c r="A289" s="38">
        <v>46680</v>
      </c>
      <c r="B289" s="38" t="s">
        <v>299</v>
      </c>
      <c r="C289" s="37" t="s">
        <v>18</v>
      </c>
      <c r="D289" s="39">
        <v>44757</v>
      </c>
      <c r="E289" s="39">
        <v>44785</v>
      </c>
      <c r="F289" s="40" t="str">
        <f t="shared" si="4"/>
        <v>2022-8</v>
      </c>
      <c r="G289" s="44">
        <v>15746</v>
      </c>
      <c r="H289" s="38" t="s">
        <v>430</v>
      </c>
    </row>
    <row r="290" spans="1:8" ht="15" x14ac:dyDescent="0.25">
      <c r="A290" s="38">
        <v>47147</v>
      </c>
      <c r="B290" s="38" t="s">
        <v>300</v>
      </c>
      <c r="C290" s="37" t="s">
        <v>8</v>
      </c>
      <c r="D290" s="39">
        <v>44760</v>
      </c>
      <c r="E290" s="39">
        <v>44799</v>
      </c>
      <c r="F290" s="40" t="str">
        <f t="shared" si="4"/>
        <v>2022-8</v>
      </c>
      <c r="G290" s="44">
        <v>16465</v>
      </c>
      <c r="H290" s="38" t="s">
        <v>430</v>
      </c>
    </row>
    <row r="291" spans="1:8" ht="15" x14ac:dyDescent="0.25">
      <c r="A291" s="38">
        <v>47507</v>
      </c>
      <c r="B291" s="38" t="s">
        <v>301</v>
      </c>
      <c r="C291" s="37" t="s">
        <v>8</v>
      </c>
      <c r="D291" s="39">
        <v>44761</v>
      </c>
      <c r="E291" s="39">
        <v>44767</v>
      </c>
      <c r="F291" s="40" t="str">
        <f t="shared" si="4"/>
        <v>2022-7</v>
      </c>
      <c r="G291" s="44">
        <v>14394</v>
      </c>
      <c r="H291" s="38" t="s">
        <v>430</v>
      </c>
    </row>
    <row r="292" spans="1:8" ht="15" x14ac:dyDescent="0.25">
      <c r="A292" s="38">
        <v>47800</v>
      </c>
      <c r="B292" s="38" t="s">
        <v>302</v>
      </c>
      <c r="C292" s="37" t="s">
        <v>14</v>
      </c>
      <c r="D292" s="39">
        <v>44762</v>
      </c>
      <c r="E292" s="39">
        <v>44763</v>
      </c>
      <c r="F292" s="40" t="str">
        <f t="shared" si="4"/>
        <v>2022-7</v>
      </c>
      <c r="G292" s="44">
        <v>13786</v>
      </c>
      <c r="H292" s="38" t="s">
        <v>430</v>
      </c>
    </row>
    <row r="293" spans="1:8" ht="15" x14ac:dyDescent="0.25">
      <c r="A293" s="38">
        <v>47960</v>
      </c>
      <c r="B293" s="38" t="s">
        <v>303</v>
      </c>
      <c r="C293" s="37" t="s">
        <v>14</v>
      </c>
      <c r="D293" s="39">
        <v>44763</v>
      </c>
      <c r="E293" s="39">
        <v>44775</v>
      </c>
      <c r="F293" s="40" t="str">
        <f t="shared" si="4"/>
        <v>2022-8</v>
      </c>
      <c r="G293" s="44">
        <v>15040</v>
      </c>
      <c r="H293" s="38" t="s">
        <v>430</v>
      </c>
    </row>
    <row r="294" spans="1:8" ht="15" x14ac:dyDescent="0.25">
      <c r="A294" s="38">
        <v>47997</v>
      </c>
      <c r="B294" s="38" t="s">
        <v>304</v>
      </c>
      <c r="C294" s="37" t="s">
        <v>305</v>
      </c>
      <c r="D294" s="39">
        <v>44763</v>
      </c>
      <c r="E294" s="39"/>
      <c r="F294" s="40" t="str">
        <f t="shared" si="4"/>
        <v>1900-1</v>
      </c>
      <c r="G294" s="38"/>
      <c r="H294" s="38" t="s">
        <v>514</v>
      </c>
    </row>
    <row r="295" spans="1:8" ht="15" x14ac:dyDescent="0.25">
      <c r="A295" s="38">
        <v>48100</v>
      </c>
      <c r="B295" s="38" t="s">
        <v>306</v>
      </c>
      <c r="C295" s="37" t="s">
        <v>14</v>
      </c>
      <c r="D295" s="39">
        <v>44763</v>
      </c>
      <c r="E295" s="39">
        <v>44778</v>
      </c>
      <c r="F295" s="40" t="str">
        <f t="shared" si="4"/>
        <v>2022-8</v>
      </c>
      <c r="G295" s="44">
        <v>15229</v>
      </c>
      <c r="H295" s="38" t="s">
        <v>432</v>
      </c>
    </row>
    <row r="296" spans="1:8" ht="15" x14ac:dyDescent="0.25">
      <c r="A296" s="38">
        <v>48523</v>
      </c>
      <c r="B296" s="38" t="s">
        <v>307</v>
      </c>
      <c r="C296" s="37" t="s">
        <v>14</v>
      </c>
      <c r="D296" s="39">
        <v>44767</v>
      </c>
      <c r="E296" s="39">
        <v>44841</v>
      </c>
      <c r="F296" s="40" t="str">
        <f t="shared" si="4"/>
        <v>2022-10</v>
      </c>
      <c r="G296" s="44">
        <v>18896</v>
      </c>
      <c r="H296" s="38" t="s">
        <v>430</v>
      </c>
    </row>
    <row r="297" spans="1:8" ht="15" x14ac:dyDescent="0.25">
      <c r="A297" s="38">
        <v>48527</v>
      </c>
      <c r="B297" s="38" t="s">
        <v>308</v>
      </c>
      <c r="C297" s="37" t="s">
        <v>14</v>
      </c>
      <c r="D297" s="39">
        <v>44767</v>
      </c>
      <c r="E297" s="39">
        <v>44769</v>
      </c>
      <c r="F297" s="40" t="str">
        <f t="shared" si="4"/>
        <v>2022-7</v>
      </c>
      <c r="G297" s="44">
        <v>14555</v>
      </c>
      <c r="H297" s="38" t="s">
        <v>430</v>
      </c>
    </row>
    <row r="298" spans="1:8" ht="15" x14ac:dyDescent="0.25">
      <c r="A298" s="38">
        <v>48577</v>
      </c>
      <c r="B298" s="38" t="s">
        <v>309</v>
      </c>
      <c r="C298" s="37" t="s">
        <v>14</v>
      </c>
      <c r="D298" s="39">
        <v>44767</v>
      </c>
      <c r="E298" s="39">
        <v>44767</v>
      </c>
      <c r="F298" s="40" t="str">
        <f t="shared" si="4"/>
        <v>2022-7</v>
      </c>
      <c r="G298" s="44">
        <v>14389</v>
      </c>
      <c r="H298" s="38" t="s">
        <v>430</v>
      </c>
    </row>
    <row r="299" spans="1:8" ht="15" x14ac:dyDescent="0.25">
      <c r="A299" s="38">
        <v>48620</v>
      </c>
      <c r="B299" s="38" t="s">
        <v>310</v>
      </c>
      <c r="C299" s="37" t="s">
        <v>18</v>
      </c>
      <c r="D299" s="39">
        <v>44767</v>
      </c>
      <c r="E299" s="39">
        <v>44767</v>
      </c>
      <c r="F299" s="40" t="str">
        <f t="shared" si="4"/>
        <v>2022-7</v>
      </c>
      <c r="G299" s="44">
        <v>14395</v>
      </c>
      <c r="H299" s="38" t="s">
        <v>430</v>
      </c>
    </row>
    <row r="300" spans="1:8" ht="15" x14ac:dyDescent="0.25">
      <c r="A300" s="38">
        <v>48774</v>
      </c>
      <c r="B300" s="38" t="s">
        <v>311</v>
      </c>
      <c r="C300" s="37" t="s">
        <v>18</v>
      </c>
      <c r="D300" s="39">
        <v>44767</v>
      </c>
      <c r="E300" s="39">
        <v>44789</v>
      </c>
      <c r="F300" s="40" t="str">
        <f t="shared" si="4"/>
        <v>2022-8</v>
      </c>
      <c r="G300" s="44">
        <v>15787</v>
      </c>
      <c r="H300" s="38" t="s">
        <v>432</v>
      </c>
    </row>
    <row r="301" spans="1:8" ht="15" x14ac:dyDescent="0.25">
      <c r="A301" s="38">
        <v>48887</v>
      </c>
      <c r="B301" s="38" t="s">
        <v>312</v>
      </c>
      <c r="C301" s="37" t="s">
        <v>14</v>
      </c>
      <c r="D301" s="39">
        <v>44767</v>
      </c>
      <c r="E301" s="39">
        <v>44900</v>
      </c>
      <c r="F301" s="40" t="str">
        <f t="shared" si="4"/>
        <v>2022-12</v>
      </c>
      <c r="G301" s="44">
        <v>21504</v>
      </c>
      <c r="H301" s="38" t="s">
        <v>430</v>
      </c>
    </row>
    <row r="302" spans="1:8" ht="15" x14ac:dyDescent="0.25">
      <c r="A302" s="38">
        <v>49035</v>
      </c>
      <c r="B302" s="38" t="s">
        <v>313</v>
      </c>
      <c r="C302" s="37" t="s">
        <v>14</v>
      </c>
      <c r="D302" s="39">
        <v>44768</v>
      </c>
      <c r="E302" s="39">
        <v>44810</v>
      </c>
      <c r="F302" s="40" t="str">
        <f t="shared" si="4"/>
        <v>2022-9</v>
      </c>
      <c r="G302" s="44">
        <v>16967</v>
      </c>
      <c r="H302" s="38" t="s">
        <v>430</v>
      </c>
    </row>
    <row r="303" spans="1:8" ht="15" x14ac:dyDescent="0.25">
      <c r="A303" s="38">
        <v>49157</v>
      </c>
      <c r="B303" s="38" t="s">
        <v>314</v>
      </c>
      <c r="C303" s="37" t="s">
        <v>14</v>
      </c>
      <c r="D303" s="39">
        <v>44768</v>
      </c>
      <c r="E303" s="39">
        <v>44790</v>
      </c>
      <c r="F303" s="40" t="str">
        <f t="shared" si="4"/>
        <v>2022-8</v>
      </c>
      <c r="G303" s="44">
        <v>15934</v>
      </c>
      <c r="H303" s="38" t="s">
        <v>430</v>
      </c>
    </row>
    <row r="304" spans="1:8" ht="15" x14ac:dyDescent="0.25">
      <c r="A304" s="38">
        <v>49308</v>
      </c>
      <c r="B304" s="38" t="s">
        <v>315</v>
      </c>
      <c r="C304" s="37" t="s">
        <v>14</v>
      </c>
      <c r="D304" s="39">
        <v>44769</v>
      </c>
      <c r="E304" s="39">
        <v>44778</v>
      </c>
      <c r="F304" s="40" t="str">
        <f t="shared" si="4"/>
        <v>2022-8</v>
      </c>
      <c r="G304" s="44">
        <v>15268</v>
      </c>
      <c r="H304" s="38" t="s">
        <v>430</v>
      </c>
    </row>
    <row r="305" spans="1:8" ht="15" x14ac:dyDescent="0.25">
      <c r="A305" s="38">
        <v>49388</v>
      </c>
      <c r="B305" s="38" t="s">
        <v>316</v>
      </c>
      <c r="C305" s="37" t="s">
        <v>14</v>
      </c>
      <c r="D305" s="39">
        <v>44769</v>
      </c>
      <c r="E305" s="39">
        <v>44777</v>
      </c>
      <c r="F305" s="40" t="str">
        <f t="shared" si="4"/>
        <v>2022-8</v>
      </c>
      <c r="G305" s="44">
        <v>15208</v>
      </c>
      <c r="H305" s="38" t="s">
        <v>430</v>
      </c>
    </row>
    <row r="306" spans="1:8" ht="15" x14ac:dyDescent="0.25">
      <c r="A306" s="38">
        <v>49632</v>
      </c>
      <c r="B306" s="38" t="s">
        <v>317</v>
      </c>
      <c r="C306" s="37" t="s">
        <v>14</v>
      </c>
      <c r="D306" s="39">
        <v>44769</v>
      </c>
      <c r="E306" s="39">
        <v>44789</v>
      </c>
      <c r="F306" s="40" t="str">
        <f t="shared" si="4"/>
        <v>2022-8</v>
      </c>
      <c r="G306" s="44">
        <v>15812</v>
      </c>
      <c r="H306" s="38" t="s">
        <v>430</v>
      </c>
    </row>
    <row r="307" spans="1:8" ht="15" x14ac:dyDescent="0.25">
      <c r="A307" s="38">
        <v>49715</v>
      </c>
      <c r="B307" s="38" t="s">
        <v>318</v>
      </c>
      <c r="C307" s="37" t="s">
        <v>14</v>
      </c>
      <c r="D307" s="39">
        <v>44770</v>
      </c>
      <c r="E307" s="39">
        <v>44797</v>
      </c>
      <c r="F307" s="40" t="str">
        <f t="shared" si="4"/>
        <v>2022-8</v>
      </c>
      <c r="G307" s="44">
        <v>16264</v>
      </c>
      <c r="H307" s="38" t="s">
        <v>430</v>
      </c>
    </row>
    <row r="308" spans="1:8" ht="15" x14ac:dyDescent="0.25">
      <c r="A308" s="38">
        <v>49955</v>
      </c>
      <c r="B308" s="38" t="s">
        <v>319</v>
      </c>
      <c r="C308" s="37" t="s">
        <v>14</v>
      </c>
      <c r="D308" s="39">
        <v>44770</v>
      </c>
      <c r="E308" s="39">
        <v>44830</v>
      </c>
      <c r="F308" s="40" t="str">
        <f t="shared" si="4"/>
        <v>2022-9</v>
      </c>
      <c r="G308" s="44">
        <v>18038</v>
      </c>
      <c r="H308" s="38" t="s">
        <v>430</v>
      </c>
    </row>
    <row r="309" spans="1:8" ht="15" x14ac:dyDescent="0.25">
      <c r="A309" s="38">
        <v>50308</v>
      </c>
      <c r="B309" s="38" t="s">
        <v>320</v>
      </c>
      <c r="C309" s="37" t="s">
        <v>18</v>
      </c>
      <c r="D309" s="39">
        <v>44774</v>
      </c>
      <c r="E309" s="39">
        <v>44792</v>
      </c>
      <c r="F309" s="40" t="str">
        <f t="shared" si="4"/>
        <v>2022-8</v>
      </c>
      <c r="G309" s="44">
        <v>16053</v>
      </c>
      <c r="H309" s="38" t="s">
        <v>430</v>
      </c>
    </row>
    <row r="310" spans="1:8" ht="15" x14ac:dyDescent="0.25">
      <c r="A310" s="38">
        <v>50318</v>
      </c>
      <c r="B310" s="38" t="s">
        <v>321</v>
      </c>
      <c r="C310" s="37" t="s">
        <v>14</v>
      </c>
      <c r="D310" s="39">
        <v>44774</v>
      </c>
      <c r="E310" s="39">
        <v>44777</v>
      </c>
      <c r="F310" s="40" t="str">
        <f t="shared" si="4"/>
        <v>2022-8</v>
      </c>
      <c r="G310" s="44">
        <v>15169</v>
      </c>
      <c r="H310" s="38" t="s">
        <v>430</v>
      </c>
    </row>
    <row r="311" spans="1:8" ht="15" x14ac:dyDescent="0.25">
      <c r="A311" s="38">
        <v>50676</v>
      </c>
      <c r="B311" s="38" t="s">
        <v>322</v>
      </c>
      <c r="C311" s="37" t="s">
        <v>14</v>
      </c>
      <c r="D311" s="39">
        <v>44774</v>
      </c>
      <c r="E311" s="39">
        <v>44775</v>
      </c>
      <c r="F311" s="40" t="str">
        <f t="shared" si="4"/>
        <v>2022-8</v>
      </c>
      <c r="G311" s="44">
        <v>15044</v>
      </c>
      <c r="H311" s="38" t="s">
        <v>430</v>
      </c>
    </row>
    <row r="312" spans="1:8" ht="15" x14ac:dyDescent="0.25">
      <c r="A312" s="38">
        <v>50798</v>
      </c>
      <c r="B312" s="38" t="s">
        <v>323</v>
      </c>
      <c r="C312" s="37" t="s">
        <v>14</v>
      </c>
      <c r="D312" s="39">
        <v>44775</v>
      </c>
      <c r="E312" s="39">
        <v>44784</v>
      </c>
      <c r="F312" s="40" t="str">
        <f t="shared" si="4"/>
        <v>2022-8</v>
      </c>
      <c r="G312" s="44">
        <v>15584</v>
      </c>
      <c r="H312" s="38" t="s">
        <v>430</v>
      </c>
    </row>
    <row r="313" spans="1:8" ht="15" x14ac:dyDescent="0.25">
      <c r="A313" s="38">
        <v>50915</v>
      </c>
      <c r="B313" s="38" t="s">
        <v>324</v>
      </c>
      <c r="C313" s="37" t="s">
        <v>14</v>
      </c>
      <c r="D313" s="39">
        <v>44775</v>
      </c>
      <c r="E313" s="39">
        <v>44900</v>
      </c>
      <c r="F313" s="40" t="str">
        <f t="shared" si="4"/>
        <v>2022-12</v>
      </c>
      <c r="G313" s="44">
        <v>21504</v>
      </c>
      <c r="H313" s="38" t="s">
        <v>430</v>
      </c>
    </row>
    <row r="314" spans="1:8" ht="15" x14ac:dyDescent="0.25">
      <c r="A314" s="38">
        <v>51037</v>
      </c>
      <c r="B314" s="38" t="s">
        <v>325</v>
      </c>
      <c r="C314" s="37" t="s">
        <v>14</v>
      </c>
      <c r="D314" s="39">
        <v>44775</v>
      </c>
      <c r="E314" s="39">
        <v>44874</v>
      </c>
      <c r="F314" s="40" t="str">
        <f t="shared" si="4"/>
        <v>2022-11</v>
      </c>
      <c r="G314" s="44">
        <v>20355</v>
      </c>
      <c r="H314" s="38" t="s">
        <v>430</v>
      </c>
    </row>
    <row r="315" spans="1:8" ht="15" x14ac:dyDescent="0.25">
      <c r="A315" s="38">
        <v>51222</v>
      </c>
      <c r="B315" s="38" t="s">
        <v>326</v>
      </c>
      <c r="C315" s="37" t="s">
        <v>14</v>
      </c>
      <c r="D315" s="39">
        <v>44775</v>
      </c>
      <c r="E315" s="39">
        <v>44776</v>
      </c>
      <c r="F315" s="40" t="str">
        <f t="shared" si="4"/>
        <v>2022-8</v>
      </c>
      <c r="G315" s="44">
        <v>15119</v>
      </c>
      <c r="H315" s="38" t="s">
        <v>430</v>
      </c>
    </row>
    <row r="316" spans="1:8" ht="15" x14ac:dyDescent="0.25">
      <c r="A316" s="38">
        <v>51548</v>
      </c>
      <c r="B316" s="38" t="s">
        <v>327</v>
      </c>
      <c r="C316" s="37" t="s">
        <v>14</v>
      </c>
      <c r="D316" s="39">
        <v>44776</v>
      </c>
      <c r="E316" s="39">
        <v>44792</v>
      </c>
      <c r="F316" s="40" t="str">
        <f t="shared" si="4"/>
        <v>2022-8</v>
      </c>
      <c r="G316" s="44">
        <v>16047</v>
      </c>
      <c r="H316" s="38" t="s">
        <v>430</v>
      </c>
    </row>
    <row r="317" spans="1:8" ht="15" x14ac:dyDescent="0.25">
      <c r="A317" s="38">
        <v>51610</v>
      </c>
      <c r="B317" s="38" t="s">
        <v>328</v>
      </c>
      <c r="C317" s="37" t="s">
        <v>18</v>
      </c>
      <c r="D317" s="39">
        <v>44776</v>
      </c>
      <c r="E317" s="39">
        <v>44811</v>
      </c>
      <c r="F317" s="40" t="str">
        <f t="shared" si="4"/>
        <v>2022-9</v>
      </c>
      <c r="G317" s="44">
        <v>544</v>
      </c>
      <c r="H317" s="38" t="s">
        <v>430</v>
      </c>
    </row>
    <row r="318" spans="1:8" ht="15" x14ac:dyDescent="0.25">
      <c r="A318" s="38">
        <v>51824</v>
      </c>
      <c r="B318" s="38" t="s">
        <v>329</v>
      </c>
      <c r="C318" s="37" t="s">
        <v>18</v>
      </c>
      <c r="D318" s="39">
        <v>44777</v>
      </c>
      <c r="E318" s="39">
        <v>44831</v>
      </c>
      <c r="F318" s="40" t="str">
        <f t="shared" si="4"/>
        <v>2022-9</v>
      </c>
      <c r="G318" s="44">
        <v>18065</v>
      </c>
      <c r="H318" s="38" t="s">
        <v>430</v>
      </c>
    </row>
    <row r="319" spans="1:8" ht="15" x14ac:dyDescent="0.25">
      <c r="A319" s="38">
        <v>52681</v>
      </c>
      <c r="B319" s="38" t="s">
        <v>330</v>
      </c>
      <c r="C319" s="37" t="s">
        <v>8</v>
      </c>
      <c r="D319" s="39">
        <v>44781</v>
      </c>
      <c r="E319" s="40" t="s">
        <v>9</v>
      </c>
      <c r="F319" s="40" t="str">
        <f t="shared" si="4"/>
        <v/>
      </c>
      <c r="G319" s="38" t="s">
        <v>9</v>
      </c>
      <c r="H319" s="38" t="s">
        <v>427</v>
      </c>
    </row>
    <row r="320" spans="1:8" ht="15" x14ac:dyDescent="0.25">
      <c r="A320" s="38">
        <v>52962</v>
      </c>
      <c r="B320" s="38" t="s">
        <v>331</v>
      </c>
      <c r="C320" s="37" t="s">
        <v>18</v>
      </c>
      <c r="D320" s="39">
        <v>44782</v>
      </c>
      <c r="E320" s="39">
        <v>44811</v>
      </c>
      <c r="F320" s="40" t="str">
        <f t="shared" si="4"/>
        <v>2022-9</v>
      </c>
      <c r="G320" s="44">
        <v>543</v>
      </c>
      <c r="H320" s="38" t="s">
        <v>430</v>
      </c>
    </row>
    <row r="321" spans="1:8" ht="15" x14ac:dyDescent="0.25">
      <c r="A321" s="38">
        <v>53359</v>
      </c>
      <c r="B321" s="38" t="s">
        <v>332</v>
      </c>
      <c r="C321" s="37" t="s">
        <v>8</v>
      </c>
      <c r="D321" s="39">
        <v>44783</v>
      </c>
      <c r="E321" s="40" t="s">
        <v>9</v>
      </c>
      <c r="F321" s="40" t="str">
        <f t="shared" si="4"/>
        <v/>
      </c>
      <c r="G321" s="38" t="s">
        <v>9</v>
      </c>
      <c r="H321" s="38" t="s">
        <v>427</v>
      </c>
    </row>
    <row r="322" spans="1:8" ht="15" x14ac:dyDescent="0.25">
      <c r="A322" s="38">
        <v>53579</v>
      </c>
      <c r="B322" s="38" t="s">
        <v>333</v>
      </c>
      <c r="C322" s="37" t="s">
        <v>14</v>
      </c>
      <c r="D322" s="39">
        <v>44783</v>
      </c>
      <c r="E322" s="39">
        <v>44792</v>
      </c>
      <c r="F322" s="40" t="str">
        <f t="shared" si="4"/>
        <v>2022-8</v>
      </c>
      <c r="G322" s="44">
        <v>16018</v>
      </c>
      <c r="H322" s="38" t="s">
        <v>430</v>
      </c>
    </row>
    <row r="323" spans="1:8" ht="15" x14ac:dyDescent="0.25">
      <c r="A323" s="38">
        <v>53783</v>
      </c>
      <c r="B323" s="38" t="s">
        <v>334</v>
      </c>
      <c r="C323" s="37" t="s">
        <v>14</v>
      </c>
      <c r="D323" s="39">
        <v>44784</v>
      </c>
      <c r="E323" s="39">
        <v>44810</v>
      </c>
      <c r="F323" s="40" t="str">
        <f t="shared" ref="F323:F386" si="5">IFERROR(CONCATENATE(YEAR(E323),"-",MONTH(E323)),"")</f>
        <v>2022-9</v>
      </c>
      <c r="G323" s="44">
        <v>16967</v>
      </c>
      <c r="H323" s="38" t="s">
        <v>430</v>
      </c>
    </row>
    <row r="324" spans="1:8" ht="15" x14ac:dyDescent="0.25">
      <c r="A324" s="38">
        <v>53836</v>
      </c>
      <c r="B324" s="38" t="s">
        <v>335</v>
      </c>
      <c r="C324" s="37" t="s">
        <v>18</v>
      </c>
      <c r="D324" s="39">
        <v>44784</v>
      </c>
      <c r="E324" s="39">
        <v>44790</v>
      </c>
      <c r="F324" s="40" t="str">
        <f t="shared" si="5"/>
        <v>2022-8</v>
      </c>
      <c r="G324" s="44">
        <v>15946</v>
      </c>
      <c r="H324" s="38" t="s">
        <v>430</v>
      </c>
    </row>
    <row r="325" spans="1:8" ht="15" x14ac:dyDescent="0.25">
      <c r="A325" s="38">
        <v>54201</v>
      </c>
      <c r="B325" s="38" t="s">
        <v>336</v>
      </c>
      <c r="C325" s="37" t="s">
        <v>14</v>
      </c>
      <c r="D325" s="39">
        <v>44785</v>
      </c>
      <c r="E325" s="39">
        <v>44789</v>
      </c>
      <c r="F325" s="40" t="str">
        <f t="shared" si="5"/>
        <v>2022-8</v>
      </c>
      <c r="G325" s="44">
        <v>15812</v>
      </c>
      <c r="H325" s="38" t="s">
        <v>430</v>
      </c>
    </row>
    <row r="326" spans="1:8" ht="15" x14ac:dyDescent="0.25">
      <c r="A326" s="38">
        <v>54795</v>
      </c>
      <c r="B326" s="38" t="s">
        <v>337</v>
      </c>
      <c r="C326" s="37" t="s">
        <v>14</v>
      </c>
      <c r="D326" s="39">
        <v>44789</v>
      </c>
      <c r="E326" s="39">
        <v>44792</v>
      </c>
      <c r="F326" s="40" t="str">
        <f t="shared" si="5"/>
        <v>2022-8</v>
      </c>
      <c r="G326" s="44">
        <v>16089</v>
      </c>
      <c r="H326" s="38" t="s">
        <v>430</v>
      </c>
    </row>
    <row r="327" spans="1:8" ht="15" x14ac:dyDescent="0.25">
      <c r="A327" s="38">
        <v>54914</v>
      </c>
      <c r="B327" s="38" t="s">
        <v>338</v>
      </c>
      <c r="C327" s="37" t="s">
        <v>8</v>
      </c>
      <c r="D327" s="39">
        <v>44790</v>
      </c>
      <c r="E327" s="40" t="s">
        <v>9</v>
      </c>
      <c r="F327" s="40" t="str">
        <f t="shared" si="5"/>
        <v/>
      </c>
      <c r="G327" s="38" t="s">
        <v>9</v>
      </c>
      <c r="H327" s="38" t="s">
        <v>427</v>
      </c>
    </row>
    <row r="328" spans="1:8" ht="15" x14ac:dyDescent="0.25">
      <c r="A328" s="38">
        <v>55404</v>
      </c>
      <c r="B328" s="38" t="s">
        <v>339</v>
      </c>
      <c r="C328" s="37" t="s">
        <v>14</v>
      </c>
      <c r="D328" s="39">
        <v>44791</v>
      </c>
      <c r="E328" s="40" t="s">
        <v>9</v>
      </c>
      <c r="F328" s="40" t="str">
        <f t="shared" si="5"/>
        <v/>
      </c>
      <c r="G328" s="38" t="s">
        <v>9</v>
      </c>
      <c r="H328" s="38" t="s">
        <v>427</v>
      </c>
    </row>
    <row r="329" spans="1:8" ht="15" x14ac:dyDescent="0.25">
      <c r="A329" s="38">
        <v>55414</v>
      </c>
      <c r="B329" s="38" t="s">
        <v>340</v>
      </c>
      <c r="C329" s="37" t="s">
        <v>14</v>
      </c>
      <c r="D329" s="39">
        <v>44791</v>
      </c>
      <c r="E329" s="39">
        <v>44825</v>
      </c>
      <c r="F329" s="40" t="str">
        <f t="shared" si="5"/>
        <v>2022-9</v>
      </c>
      <c r="G329" s="44">
        <v>17890</v>
      </c>
      <c r="H329" s="38" t="s">
        <v>430</v>
      </c>
    </row>
    <row r="330" spans="1:8" ht="15" x14ac:dyDescent="0.25">
      <c r="A330" s="38">
        <v>55436</v>
      </c>
      <c r="B330" s="38" t="s">
        <v>341</v>
      </c>
      <c r="C330" s="37" t="s">
        <v>14</v>
      </c>
      <c r="D330" s="39">
        <v>44791</v>
      </c>
      <c r="E330" s="40" t="s">
        <v>9</v>
      </c>
      <c r="F330" s="40" t="str">
        <f t="shared" si="5"/>
        <v/>
      </c>
      <c r="G330" s="38" t="s">
        <v>9</v>
      </c>
      <c r="H330" s="38" t="s">
        <v>514</v>
      </c>
    </row>
    <row r="331" spans="1:8" ht="15" x14ac:dyDescent="0.25">
      <c r="A331" s="38">
        <v>55464</v>
      </c>
      <c r="B331" s="38" t="s">
        <v>342</v>
      </c>
      <c r="C331" s="37" t="s">
        <v>14</v>
      </c>
      <c r="D331" s="39">
        <v>44791</v>
      </c>
      <c r="E331" s="39">
        <v>44797</v>
      </c>
      <c r="F331" s="40" t="str">
        <f t="shared" si="5"/>
        <v>2022-8</v>
      </c>
      <c r="G331" s="44">
        <v>16264</v>
      </c>
      <c r="H331" s="38" t="s">
        <v>430</v>
      </c>
    </row>
    <row r="332" spans="1:8" ht="15" x14ac:dyDescent="0.25">
      <c r="A332" s="38">
        <v>55562</v>
      </c>
      <c r="B332" s="38" t="s">
        <v>343</v>
      </c>
      <c r="C332" s="37" t="s">
        <v>14</v>
      </c>
      <c r="D332" s="39">
        <v>44792</v>
      </c>
      <c r="E332" s="39">
        <v>44797</v>
      </c>
      <c r="F332" s="40" t="str">
        <f t="shared" si="5"/>
        <v>2022-8</v>
      </c>
      <c r="G332" s="44">
        <v>16264</v>
      </c>
      <c r="H332" s="38" t="s">
        <v>430</v>
      </c>
    </row>
    <row r="333" spans="1:8" ht="15" x14ac:dyDescent="0.25">
      <c r="A333" s="38">
        <v>55756</v>
      </c>
      <c r="B333" s="38" t="s">
        <v>344</v>
      </c>
      <c r="C333" s="37" t="s">
        <v>14</v>
      </c>
      <c r="D333" s="39">
        <v>44792</v>
      </c>
      <c r="E333" s="39">
        <v>44811</v>
      </c>
      <c r="F333" s="40" t="str">
        <f t="shared" si="5"/>
        <v>2022-9</v>
      </c>
      <c r="G333" s="44">
        <v>17131</v>
      </c>
      <c r="H333" s="38" t="s">
        <v>430</v>
      </c>
    </row>
    <row r="334" spans="1:8" ht="15" x14ac:dyDescent="0.25">
      <c r="A334" s="38">
        <v>56183</v>
      </c>
      <c r="B334" s="38" t="s">
        <v>345</v>
      </c>
      <c r="C334" s="37" t="s">
        <v>18</v>
      </c>
      <c r="D334" s="39">
        <v>44795</v>
      </c>
      <c r="E334" s="39">
        <v>44803</v>
      </c>
      <c r="F334" s="40" t="str">
        <f t="shared" si="5"/>
        <v>2022-8</v>
      </c>
      <c r="G334" s="44">
        <v>16532</v>
      </c>
      <c r="H334" s="38" t="s">
        <v>432</v>
      </c>
    </row>
    <row r="335" spans="1:8" ht="15" x14ac:dyDescent="0.25">
      <c r="A335" s="38">
        <v>56289</v>
      </c>
      <c r="B335" s="38" t="s">
        <v>346</v>
      </c>
      <c r="C335" s="37" t="s">
        <v>14</v>
      </c>
      <c r="D335" s="39">
        <v>44795</v>
      </c>
      <c r="E335" s="39">
        <v>44841</v>
      </c>
      <c r="F335" s="40" t="str">
        <f t="shared" si="5"/>
        <v>2022-10</v>
      </c>
      <c r="G335" s="44">
        <v>18894</v>
      </c>
      <c r="H335" s="38" t="s">
        <v>430</v>
      </c>
    </row>
    <row r="336" spans="1:8" ht="15" x14ac:dyDescent="0.25">
      <c r="A336" s="38">
        <v>56631</v>
      </c>
      <c r="B336" s="38" t="s">
        <v>347</v>
      </c>
      <c r="C336" s="37" t="s">
        <v>14</v>
      </c>
      <c r="D336" s="39">
        <v>44796</v>
      </c>
      <c r="E336" s="39">
        <v>44841</v>
      </c>
      <c r="F336" s="40" t="str">
        <f t="shared" si="5"/>
        <v>2022-10</v>
      </c>
      <c r="G336" s="44">
        <v>18896</v>
      </c>
      <c r="H336" s="38" t="s">
        <v>430</v>
      </c>
    </row>
    <row r="337" spans="1:8" ht="15" x14ac:dyDescent="0.25">
      <c r="A337" s="38">
        <v>56862</v>
      </c>
      <c r="B337" s="38" t="s">
        <v>348</v>
      </c>
      <c r="C337" s="37" t="s">
        <v>14</v>
      </c>
      <c r="D337" s="39">
        <v>44797</v>
      </c>
      <c r="E337" s="39">
        <v>44799</v>
      </c>
      <c r="F337" s="40" t="str">
        <f t="shared" si="5"/>
        <v>2022-8</v>
      </c>
      <c r="G337" s="44">
        <v>501</v>
      </c>
      <c r="H337" s="38" t="s">
        <v>430</v>
      </c>
    </row>
    <row r="338" spans="1:8" ht="15" x14ac:dyDescent="0.25">
      <c r="A338" s="38">
        <v>56928</v>
      </c>
      <c r="B338" s="38" t="s">
        <v>349</v>
      </c>
      <c r="C338" s="37" t="s">
        <v>8</v>
      </c>
      <c r="D338" s="39">
        <v>44797</v>
      </c>
      <c r="E338" s="40" t="s">
        <v>9</v>
      </c>
      <c r="F338" s="40" t="str">
        <f t="shared" si="5"/>
        <v/>
      </c>
      <c r="G338" s="38" t="s">
        <v>9</v>
      </c>
      <c r="H338" s="38" t="s">
        <v>427</v>
      </c>
    </row>
    <row r="339" spans="1:8" ht="15" x14ac:dyDescent="0.25">
      <c r="A339" s="38">
        <v>56931</v>
      </c>
      <c r="B339" s="38" t="s">
        <v>350</v>
      </c>
      <c r="C339" s="37" t="s">
        <v>14</v>
      </c>
      <c r="D339" s="39">
        <v>44797</v>
      </c>
      <c r="E339" s="39">
        <v>44806</v>
      </c>
      <c r="F339" s="40" t="str">
        <f t="shared" si="5"/>
        <v>2022-9</v>
      </c>
      <c r="G339" s="44">
        <v>16739</v>
      </c>
      <c r="H339" s="38" t="s">
        <v>430</v>
      </c>
    </row>
    <row r="340" spans="1:8" ht="15" x14ac:dyDescent="0.25">
      <c r="A340" s="38">
        <v>57093</v>
      </c>
      <c r="B340" s="38" t="s">
        <v>351</v>
      </c>
      <c r="C340" s="37" t="s">
        <v>97</v>
      </c>
      <c r="D340" s="39">
        <v>44798</v>
      </c>
      <c r="E340" s="39">
        <v>44805</v>
      </c>
      <c r="F340" s="40" t="str">
        <f t="shared" si="5"/>
        <v>2022-9</v>
      </c>
      <c r="G340" s="44">
        <v>16704</v>
      </c>
      <c r="H340" s="38" t="s">
        <v>430</v>
      </c>
    </row>
    <row r="341" spans="1:8" ht="15" x14ac:dyDescent="0.25">
      <c r="A341" s="38">
        <v>57223</v>
      </c>
      <c r="B341" s="38" t="s">
        <v>352</v>
      </c>
      <c r="C341" s="37" t="s">
        <v>14</v>
      </c>
      <c r="D341" s="39">
        <v>44798</v>
      </c>
      <c r="E341" s="39">
        <v>44855</v>
      </c>
      <c r="F341" s="40" t="str">
        <f t="shared" si="5"/>
        <v>2022-10</v>
      </c>
      <c r="G341" s="44">
        <v>19498</v>
      </c>
      <c r="H341" s="38" t="s">
        <v>430</v>
      </c>
    </row>
    <row r="342" spans="1:8" ht="15" x14ac:dyDescent="0.25">
      <c r="A342" s="38">
        <v>57230</v>
      </c>
      <c r="B342" s="38" t="s">
        <v>353</v>
      </c>
      <c r="C342" s="37" t="s">
        <v>97</v>
      </c>
      <c r="D342" s="39">
        <v>44798</v>
      </c>
      <c r="E342" s="39"/>
      <c r="F342" s="40" t="str">
        <f t="shared" si="5"/>
        <v>1900-1</v>
      </c>
      <c r="G342" s="38"/>
      <c r="H342" s="38" t="s">
        <v>514</v>
      </c>
    </row>
    <row r="343" spans="1:8" ht="15" x14ac:dyDescent="0.25">
      <c r="A343" s="38">
        <v>57233</v>
      </c>
      <c r="B343" s="38" t="s">
        <v>354</v>
      </c>
      <c r="C343" s="37" t="s">
        <v>14</v>
      </c>
      <c r="D343" s="39">
        <v>44798</v>
      </c>
      <c r="E343" s="39">
        <v>44799</v>
      </c>
      <c r="F343" s="40" t="str">
        <f t="shared" si="5"/>
        <v>2022-8</v>
      </c>
      <c r="G343" s="44">
        <v>16483</v>
      </c>
      <c r="H343" s="38" t="s">
        <v>430</v>
      </c>
    </row>
    <row r="344" spans="1:8" ht="15" x14ac:dyDescent="0.25">
      <c r="A344" s="38">
        <v>57393</v>
      </c>
      <c r="B344" s="38" t="s">
        <v>355</v>
      </c>
      <c r="C344" s="37" t="s">
        <v>14</v>
      </c>
      <c r="D344" s="39">
        <v>44799</v>
      </c>
      <c r="E344" s="39">
        <v>44811</v>
      </c>
      <c r="F344" s="40" t="str">
        <f t="shared" si="5"/>
        <v>2022-9</v>
      </c>
      <c r="G344" s="44">
        <v>17121</v>
      </c>
      <c r="H344" s="38" t="s">
        <v>430</v>
      </c>
    </row>
    <row r="345" spans="1:8" ht="15" x14ac:dyDescent="0.25">
      <c r="A345" s="38">
        <v>57670</v>
      </c>
      <c r="B345" s="38" t="s">
        <v>356</v>
      </c>
      <c r="C345" s="37" t="s">
        <v>14</v>
      </c>
      <c r="D345" s="39">
        <v>44802</v>
      </c>
      <c r="E345" s="40" t="s">
        <v>9</v>
      </c>
      <c r="F345" s="40" t="str">
        <f t="shared" si="5"/>
        <v/>
      </c>
      <c r="G345" s="38" t="s">
        <v>9</v>
      </c>
      <c r="H345" s="38" t="s">
        <v>514</v>
      </c>
    </row>
    <row r="346" spans="1:8" ht="15" x14ac:dyDescent="0.25">
      <c r="A346" s="38">
        <v>58164</v>
      </c>
      <c r="B346" s="38" t="s">
        <v>357</v>
      </c>
      <c r="C346" s="37" t="s">
        <v>14</v>
      </c>
      <c r="D346" s="39">
        <v>44803</v>
      </c>
      <c r="E346" s="39">
        <v>44805</v>
      </c>
      <c r="F346" s="40" t="str">
        <f t="shared" si="5"/>
        <v>2022-9</v>
      </c>
      <c r="G346" s="44">
        <v>524</v>
      </c>
      <c r="H346" s="38" t="s">
        <v>430</v>
      </c>
    </row>
    <row r="347" spans="1:8" ht="15" x14ac:dyDescent="0.25">
      <c r="A347" s="38">
        <v>58293</v>
      </c>
      <c r="B347" s="38" t="s">
        <v>358</v>
      </c>
      <c r="C347" s="37" t="s">
        <v>14</v>
      </c>
      <c r="D347" s="39">
        <v>44804</v>
      </c>
      <c r="E347" s="40" t="s">
        <v>9</v>
      </c>
      <c r="F347" s="40" t="str">
        <f t="shared" si="5"/>
        <v/>
      </c>
      <c r="G347" s="38" t="s">
        <v>9</v>
      </c>
      <c r="H347" s="38" t="s">
        <v>514</v>
      </c>
    </row>
    <row r="348" spans="1:8" ht="15" x14ac:dyDescent="0.25">
      <c r="A348" s="38">
        <v>59071</v>
      </c>
      <c r="B348" s="38" t="s">
        <v>359</v>
      </c>
      <c r="C348" s="37" t="s">
        <v>8</v>
      </c>
      <c r="D348" s="39">
        <v>44806</v>
      </c>
      <c r="E348" s="39">
        <v>44817</v>
      </c>
      <c r="F348" s="40" t="str">
        <f t="shared" si="5"/>
        <v>2022-9</v>
      </c>
      <c r="G348" s="44">
        <v>17380</v>
      </c>
      <c r="H348" s="38" t="s">
        <v>433</v>
      </c>
    </row>
    <row r="349" spans="1:8" ht="15" x14ac:dyDescent="0.25">
      <c r="A349" s="38">
        <v>59402</v>
      </c>
      <c r="B349" s="38" t="s">
        <v>360</v>
      </c>
      <c r="C349" s="37" t="s">
        <v>14</v>
      </c>
      <c r="D349" s="39">
        <v>44809</v>
      </c>
      <c r="E349" s="40" t="s">
        <v>9</v>
      </c>
      <c r="F349" s="40" t="str">
        <f t="shared" si="5"/>
        <v/>
      </c>
      <c r="G349" s="38" t="s">
        <v>9</v>
      </c>
      <c r="H349" s="38" t="s">
        <v>514</v>
      </c>
    </row>
    <row r="350" spans="1:8" ht="15" x14ac:dyDescent="0.25">
      <c r="A350" s="38">
        <v>59804</v>
      </c>
      <c r="B350" s="38" t="s">
        <v>361</v>
      </c>
      <c r="C350" s="37" t="s">
        <v>8</v>
      </c>
      <c r="D350" s="39">
        <v>44810</v>
      </c>
      <c r="E350" s="40" t="s">
        <v>9</v>
      </c>
      <c r="F350" s="40" t="str">
        <f t="shared" si="5"/>
        <v/>
      </c>
      <c r="G350" s="38" t="s">
        <v>9</v>
      </c>
      <c r="H350" s="38" t="s">
        <v>427</v>
      </c>
    </row>
    <row r="351" spans="1:8" ht="15" x14ac:dyDescent="0.25">
      <c r="A351" s="38">
        <v>60076</v>
      </c>
      <c r="B351" s="38" t="s">
        <v>362</v>
      </c>
      <c r="C351" s="37" t="s">
        <v>14</v>
      </c>
      <c r="D351" s="39">
        <v>44811</v>
      </c>
      <c r="E351" s="39">
        <v>44846</v>
      </c>
      <c r="F351" s="40" t="str">
        <f t="shared" si="5"/>
        <v>2022-10</v>
      </c>
      <c r="G351" s="44">
        <v>18946</v>
      </c>
      <c r="H351" s="38" t="s">
        <v>430</v>
      </c>
    </row>
    <row r="352" spans="1:8" ht="15" x14ac:dyDescent="0.25">
      <c r="A352" s="38">
        <v>60138</v>
      </c>
      <c r="B352" s="38" t="s">
        <v>363</v>
      </c>
      <c r="C352" s="37" t="s">
        <v>14</v>
      </c>
      <c r="D352" s="39">
        <v>44811</v>
      </c>
      <c r="E352" s="39">
        <v>44858</v>
      </c>
      <c r="F352" s="40" t="str">
        <f t="shared" si="5"/>
        <v>2022-10</v>
      </c>
      <c r="G352" s="44">
        <v>19654</v>
      </c>
      <c r="H352" s="38" t="s">
        <v>430</v>
      </c>
    </row>
    <row r="353" spans="1:8" ht="15" x14ac:dyDescent="0.25">
      <c r="A353" s="38">
        <v>60206</v>
      </c>
      <c r="B353" s="38" t="s">
        <v>364</v>
      </c>
      <c r="C353" s="37" t="s">
        <v>18</v>
      </c>
      <c r="D353" s="39">
        <v>44811</v>
      </c>
      <c r="E353" s="39">
        <v>44848</v>
      </c>
      <c r="F353" s="40" t="str">
        <f t="shared" si="5"/>
        <v>2022-10</v>
      </c>
      <c r="G353" s="44">
        <v>689</v>
      </c>
      <c r="H353" s="38" t="s">
        <v>430</v>
      </c>
    </row>
    <row r="354" spans="1:8" ht="15" x14ac:dyDescent="0.25">
      <c r="A354" s="38">
        <v>60210</v>
      </c>
      <c r="B354" s="38" t="s">
        <v>365</v>
      </c>
      <c r="C354" s="37" t="s">
        <v>14</v>
      </c>
      <c r="D354" s="39">
        <v>44811</v>
      </c>
      <c r="E354" s="39">
        <v>44896</v>
      </c>
      <c r="F354" s="40" t="str">
        <f t="shared" si="5"/>
        <v>2022-12</v>
      </c>
      <c r="G354" s="44">
        <v>21389</v>
      </c>
      <c r="H354" s="38" t="s">
        <v>430</v>
      </c>
    </row>
    <row r="355" spans="1:8" ht="15" x14ac:dyDescent="0.25">
      <c r="A355" s="38">
        <v>60222</v>
      </c>
      <c r="B355" s="38" t="s">
        <v>366</v>
      </c>
      <c r="C355" s="37" t="s">
        <v>14</v>
      </c>
      <c r="D355" s="39">
        <v>44811</v>
      </c>
      <c r="E355" s="39">
        <v>44897</v>
      </c>
      <c r="F355" s="40" t="str">
        <f t="shared" si="5"/>
        <v>2022-12</v>
      </c>
      <c r="G355" s="44">
        <v>21436</v>
      </c>
      <c r="H355" s="38" t="s">
        <v>430</v>
      </c>
    </row>
    <row r="356" spans="1:8" ht="15" x14ac:dyDescent="0.25">
      <c r="A356" s="38">
        <v>60552</v>
      </c>
      <c r="B356" s="38" t="s">
        <v>367</v>
      </c>
      <c r="C356" s="37" t="s">
        <v>14</v>
      </c>
      <c r="D356" s="39">
        <v>44812</v>
      </c>
      <c r="E356" s="39">
        <v>44868</v>
      </c>
      <c r="F356" s="40" t="str">
        <f t="shared" si="5"/>
        <v>2022-11</v>
      </c>
      <c r="G356" s="44">
        <v>20043</v>
      </c>
      <c r="H356" s="38" t="s">
        <v>430</v>
      </c>
    </row>
    <row r="357" spans="1:8" ht="15" x14ac:dyDescent="0.25">
      <c r="A357" s="38">
        <v>60565</v>
      </c>
      <c r="B357" s="38" t="s">
        <v>368</v>
      </c>
      <c r="C357" s="37" t="s">
        <v>14</v>
      </c>
      <c r="D357" s="39">
        <v>44812</v>
      </c>
      <c r="E357" s="39">
        <v>44825</v>
      </c>
      <c r="F357" s="40" t="str">
        <f t="shared" si="5"/>
        <v>2022-9</v>
      </c>
      <c r="G357" s="44">
        <v>17890</v>
      </c>
      <c r="H357" s="38" t="s">
        <v>430</v>
      </c>
    </row>
    <row r="358" spans="1:8" ht="15" x14ac:dyDescent="0.25">
      <c r="A358" s="38">
        <v>60824</v>
      </c>
      <c r="B358" s="38" t="s">
        <v>369</v>
      </c>
      <c r="C358" s="37" t="s">
        <v>14</v>
      </c>
      <c r="D358" s="39">
        <v>44813</v>
      </c>
      <c r="E358" s="39">
        <v>44827</v>
      </c>
      <c r="F358" s="40" t="str">
        <f t="shared" si="5"/>
        <v>2022-9</v>
      </c>
      <c r="G358" s="44">
        <v>17964</v>
      </c>
      <c r="H358" s="38" t="s">
        <v>430</v>
      </c>
    </row>
    <row r="359" spans="1:8" ht="15" x14ac:dyDescent="0.25">
      <c r="A359" s="38">
        <v>61276</v>
      </c>
      <c r="B359" s="38" t="s">
        <v>370</v>
      </c>
      <c r="C359" s="37" t="s">
        <v>14</v>
      </c>
      <c r="D359" s="39">
        <v>44816</v>
      </c>
      <c r="E359" s="39">
        <v>44841</v>
      </c>
      <c r="F359" s="40" t="str">
        <f t="shared" si="5"/>
        <v>2022-10</v>
      </c>
      <c r="G359" s="44">
        <v>18890</v>
      </c>
      <c r="H359" s="38" t="s">
        <v>430</v>
      </c>
    </row>
    <row r="360" spans="1:8" ht="15" x14ac:dyDescent="0.25">
      <c r="A360" s="38">
        <v>61510</v>
      </c>
      <c r="B360" s="38" t="s">
        <v>371</v>
      </c>
      <c r="C360" s="37" t="s">
        <v>18</v>
      </c>
      <c r="D360" s="39">
        <v>44817</v>
      </c>
      <c r="E360" s="39">
        <v>44841</v>
      </c>
      <c r="F360" s="40" t="str">
        <f t="shared" si="5"/>
        <v>2022-10</v>
      </c>
      <c r="G360" s="44">
        <v>18789</v>
      </c>
      <c r="H360" s="38" t="s">
        <v>430</v>
      </c>
    </row>
    <row r="361" spans="1:8" ht="15" x14ac:dyDescent="0.25">
      <c r="A361" s="38">
        <v>62587</v>
      </c>
      <c r="B361" s="38" t="s">
        <v>372</v>
      </c>
      <c r="C361" s="37" t="s">
        <v>14</v>
      </c>
      <c r="D361" s="39">
        <v>44824</v>
      </c>
      <c r="E361" s="39">
        <v>44875</v>
      </c>
      <c r="F361" s="40" t="str">
        <f t="shared" si="5"/>
        <v>2022-11</v>
      </c>
      <c r="G361" s="44">
        <v>20396</v>
      </c>
      <c r="H361" s="38" t="s">
        <v>430</v>
      </c>
    </row>
    <row r="362" spans="1:8" ht="15" x14ac:dyDescent="0.25">
      <c r="A362" s="38">
        <v>62676</v>
      </c>
      <c r="B362" s="38" t="s">
        <v>373</v>
      </c>
      <c r="C362" s="37" t="s">
        <v>14</v>
      </c>
      <c r="D362" s="39">
        <v>44824</v>
      </c>
      <c r="E362" s="40" t="s">
        <v>9</v>
      </c>
      <c r="F362" s="40" t="str">
        <f t="shared" si="5"/>
        <v/>
      </c>
      <c r="G362" s="38" t="s">
        <v>9</v>
      </c>
      <c r="H362" s="38" t="s">
        <v>427</v>
      </c>
    </row>
    <row r="363" spans="1:8" ht="15" x14ac:dyDescent="0.25">
      <c r="A363" s="38">
        <v>62822</v>
      </c>
      <c r="B363" s="38" t="s">
        <v>374</v>
      </c>
      <c r="C363" s="37" t="s">
        <v>14</v>
      </c>
      <c r="D363" s="39">
        <v>44825</v>
      </c>
      <c r="E363" s="39">
        <v>44854</v>
      </c>
      <c r="F363" s="40" t="str">
        <f t="shared" si="5"/>
        <v>2022-10</v>
      </c>
      <c r="G363" s="44">
        <v>19463</v>
      </c>
      <c r="H363" s="38" t="s">
        <v>430</v>
      </c>
    </row>
    <row r="364" spans="1:8" ht="15" x14ac:dyDescent="0.25">
      <c r="A364" s="38">
        <v>63412</v>
      </c>
      <c r="B364" s="38" t="s">
        <v>375</v>
      </c>
      <c r="C364" s="37" t="s">
        <v>18</v>
      </c>
      <c r="D364" s="39">
        <v>44826</v>
      </c>
      <c r="E364" s="40" t="s">
        <v>9</v>
      </c>
      <c r="F364" s="40" t="str">
        <f t="shared" si="5"/>
        <v/>
      </c>
      <c r="G364" s="38" t="s">
        <v>9</v>
      </c>
      <c r="H364" s="38" t="s">
        <v>514</v>
      </c>
    </row>
    <row r="365" spans="1:8" ht="15" x14ac:dyDescent="0.25">
      <c r="A365" s="38">
        <v>63461</v>
      </c>
      <c r="B365" s="38" t="s">
        <v>376</v>
      </c>
      <c r="C365" s="37" t="s">
        <v>305</v>
      </c>
      <c r="D365" s="39">
        <v>44826</v>
      </c>
      <c r="E365" s="40" t="s">
        <v>9</v>
      </c>
      <c r="F365" s="40" t="str">
        <f t="shared" si="5"/>
        <v/>
      </c>
      <c r="G365" s="38" t="s">
        <v>9</v>
      </c>
      <c r="H365" s="38" t="s">
        <v>514</v>
      </c>
    </row>
    <row r="366" spans="1:8" ht="15" x14ac:dyDescent="0.25">
      <c r="A366" s="38">
        <v>63587</v>
      </c>
      <c r="B366" s="38" t="s">
        <v>377</v>
      </c>
      <c r="C366" s="37" t="s">
        <v>8</v>
      </c>
      <c r="D366" s="39">
        <v>44827</v>
      </c>
      <c r="E366" s="39">
        <v>44839</v>
      </c>
      <c r="F366" s="40" t="str">
        <f t="shared" si="5"/>
        <v>2022-10</v>
      </c>
      <c r="G366" s="44">
        <v>18658</v>
      </c>
      <c r="H366" s="38" t="s">
        <v>430</v>
      </c>
    </row>
    <row r="367" spans="1:8" ht="15" x14ac:dyDescent="0.25">
      <c r="A367" s="38">
        <v>64066</v>
      </c>
      <c r="B367" s="38" t="s">
        <v>378</v>
      </c>
      <c r="C367" s="37" t="s">
        <v>14</v>
      </c>
      <c r="D367" s="39">
        <v>44830</v>
      </c>
      <c r="E367" s="40" t="s">
        <v>9</v>
      </c>
      <c r="F367" s="40" t="str">
        <f t="shared" si="5"/>
        <v/>
      </c>
      <c r="G367" s="38" t="s">
        <v>9</v>
      </c>
      <c r="H367" s="38" t="s">
        <v>514</v>
      </c>
    </row>
    <row r="368" spans="1:8" ht="15" x14ac:dyDescent="0.25">
      <c r="A368" s="38">
        <v>64123</v>
      </c>
      <c r="B368" s="38" t="s">
        <v>379</v>
      </c>
      <c r="C368" s="37" t="s">
        <v>14</v>
      </c>
      <c r="D368" s="39">
        <v>44830</v>
      </c>
      <c r="E368" s="39">
        <v>44854</v>
      </c>
      <c r="F368" s="40" t="str">
        <f t="shared" si="5"/>
        <v>2022-10</v>
      </c>
      <c r="G368" s="44">
        <v>19448</v>
      </c>
      <c r="H368" s="38" t="s">
        <v>430</v>
      </c>
    </row>
    <row r="369" spans="1:8" ht="15" x14ac:dyDescent="0.25">
      <c r="A369" s="38">
        <v>64238</v>
      </c>
      <c r="B369" s="38" t="s">
        <v>380</v>
      </c>
      <c r="C369" s="37" t="s">
        <v>18</v>
      </c>
      <c r="D369" s="39">
        <v>44830</v>
      </c>
      <c r="E369" s="39">
        <v>44853</v>
      </c>
      <c r="F369" s="40" t="str">
        <f t="shared" si="5"/>
        <v>2022-10</v>
      </c>
      <c r="G369" s="44">
        <v>19368</v>
      </c>
      <c r="H369" s="38" t="s">
        <v>430</v>
      </c>
    </row>
    <row r="370" spans="1:8" ht="15" x14ac:dyDescent="0.25">
      <c r="A370" s="38">
        <v>64419</v>
      </c>
      <c r="B370" s="38" t="s">
        <v>381</v>
      </c>
      <c r="C370" s="37" t="s">
        <v>18</v>
      </c>
      <c r="D370" s="39">
        <v>44831</v>
      </c>
      <c r="E370" s="39">
        <v>44834</v>
      </c>
      <c r="F370" s="40" t="str">
        <f t="shared" si="5"/>
        <v>2022-9</v>
      </c>
      <c r="G370" s="44">
        <v>18419</v>
      </c>
      <c r="H370" s="38" t="s">
        <v>430</v>
      </c>
    </row>
    <row r="371" spans="1:8" ht="15" x14ac:dyDescent="0.25">
      <c r="A371" s="38">
        <v>64594</v>
      </c>
      <c r="B371" s="38" t="s">
        <v>382</v>
      </c>
      <c r="C371" s="37" t="s">
        <v>97</v>
      </c>
      <c r="D371" s="39">
        <v>44831</v>
      </c>
      <c r="E371" s="39"/>
      <c r="F371" s="40" t="str">
        <f t="shared" si="5"/>
        <v>1900-1</v>
      </c>
      <c r="G371" s="38"/>
      <c r="H371" s="38" t="s">
        <v>514</v>
      </c>
    </row>
    <row r="372" spans="1:8" ht="15" x14ac:dyDescent="0.25">
      <c r="A372" s="38">
        <v>64620</v>
      </c>
      <c r="B372" s="38" t="s">
        <v>383</v>
      </c>
      <c r="C372" s="37" t="s">
        <v>18</v>
      </c>
      <c r="D372" s="39">
        <v>44831</v>
      </c>
      <c r="E372" s="39">
        <v>44867</v>
      </c>
      <c r="F372" s="40" t="str">
        <f t="shared" si="5"/>
        <v>2022-11</v>
      </c>
      <c r="G372" s="44">
        <v>20037</v>
      </c>
      <c r="H372" s="38" t="s">
        <v>430</v>
      </c>
    </row>
    <row r="373" spans="1:8" ht="15" x14ac:dyDescent="0.25">
      <c r="A373" s="38">
        <v>65196</v>
      </c>
      <c r="B373" s="38" t="s">
        <v>384</v>
      </c>
      <c r="C373" s="37" t="s">
        <v>18</v>
      </c>
      <c r="D373" s="39">
        <v>44833</v>
      </c>
      <c r="E373" s="39">
        <v>44841</v>
      </c>
      <c r="F373" s="40" t="str">
        <f t="shared" si="5"/>
        <v>2022-10</v>
      </c>
      <c r="G373" s="44">
        <v>18838</v>
      </c>
      <c r="H373" s="38" t="s">
        <v>430</v>
      </c>
    </row>
    <row r="374" spans="1:8" ht="15" x14ac:dyDescent="0.25">
      <c r="A374" s="38">
        <v>65793</v>
      </c>
      <c r="B374" s="38" t="s">
        <v>385</v>
      </c>
      <c r="C374" s="37" t="s">
        <v>14</v>
      </c>
      <c r="D374" s="39">
        <v>44837</v>
      </c>
      <c r="E374" s="39">
        <v>44862</v>
      </c>
      <c r="F374" s="40" t="str">
        <f t="shared" si="5"/>
        <v>2022-10</v>
      </c>
      <c r="G374" s="44">
        <v>19899</v>
      </c>
      <c r="H374" s="38" t="s">
        <v>430</v>
      </c>
    </row>
    <row r="375" spans="1:8" ht="15" x14ac:dyDescent="0.25">
      <c r="A375" s="38">
        <v>67797</v>
      </c>
      <c r="B375" s="38" t="s">
        <v>386</v>
      </c>
      <c r="C375" s="37" t="s">
        <v>14</v>
      </c>
      <c r="D375" s="39">
        <v>44845</v>
      </c>
      <c r="E375" s="39">
        <v>44846</v>
      </c>
      <c r="F375" s="40" t="str">
        <f t="shared" si="5"/>
        <v>2022-10</v>
      </c>
      <c r="G375" s="44">
        <v>18950</v>
      </c>
      <c r="H375" s="38" t="s">
        <v>430</v>
      </c>
    </row>
    <row r="376" spans="1:8" ht="15" x14ac:dyDescent="0.25">
      <c r="A376" s="38">
        <v>67994</v>
      </c>
      <c r="B376" s="38" t="s">
        <v>387</v>
      </c>
      <c r="C376" s="37" t="s">
        <v>14</v>
      </c>
      <c r="D376" s="39">
        <v>44846</v>
      </c>
      <c r="E376" s="39">
        <v>44846</v>
      </c>
      <c r="F376" s="40" t="str">
        <f t="shared" si="5"/>
        <v>2022-10</v>
      </c>
      <c r="G376" s="44">
        <v>18967</v>
      </c>
      <c r="H376" s="38" t="s">
        <v>430</v>
      </c>
    </row>
    <row r="377" spans="1:8" ht="15" x14ac:dyDescent="0.25">
      <c r="A377" s="38">
        <v>67997</v>
      </c>
      <c r="B377" s="38" t="s">
        <v>388</v>
      </c>
      <c r="C377" s="37" t="s">
        <v>14</v>
      </c>
      <c r="D377" s="39">
        <v>44846</v>
      </c>
      <c r="E377" s="40" t="s">
        <v>9</v>
      </c>
      <c r="F377" s="40" t="str">
        <f t="shared" si="5"/>
        <v/>
      </c>
      <c r="G377" s="38" t="s">
        <v>9</v>
      </c>
      <c r="H377" s="38" t="s">
        <v>514</v>
      </c>
    </row>
    <row r="378" spans="1:8" ht="15" x14ac:dyDescent="0.25">
      <c r="A378" s="38">
        <v>67999</v>
      </c>
      <c r="B378" s="38" t="s">
        <v>389</v>
      </c>
      <c r="C378" s="37" t="s">
        <v>14</v>
      </c>
      <c r="D378" s="39">
        <v>44846</v>
      </c>
      <c r="E378" s="39">
        <v>44911</v>
      </c>
      <c r="F378" s="40" t="str">
        <f t="shared" si="5"/>
        <v>2022-12</v>
      </c>
      <c r="G378" s="44">
        <v>22084</v>
      </c>
      <c r="H378" s="38" t="s">
        <v>430</v>
      </c>
    </row>
    <row r="379" spans="1:8" ht="15" x14ac:dyDescent="0.25">
      <c r="A379" s="38">
        <v>68246</v>
      </c>
      <c r="B379" s="38" t="s">
        <v>390</v>
      </c>
      <c r="C379" s="37" t="s">
        <v>14</v>
      </c>
      <c r="D379" s="39">
        <v>44846</v>
      </c>
      <c r="E379" s="39">
        <v>44853</v>
      </c>
      <c r="F379" s="40" t="str">
        <f t="shared" si="5"/>
        <v>2022-10</v>
      </c>
      <c r="G379" s="44">
        <v>19364</v>
      </c>
      <c r="H379" s="38" t="s">
        <v>430</v>
      </c>
    </row>
    <row r="380" spans="1:8" ht="15" x14ac:dyDescent="0.25">
      <c r="A380" s="38">
        <v>68927</v>
      </c>
      <c r="B380" s="38" t="s">
        <v>391</v>
      </c>
      <c r="C380" s="37" t="s">
        <v>14</v>
      </c>
      <c r="D380" s="39">
        <v>44848</v>
      </c>
      <c r="E380" s="39">
        <v>44854</v>
      </c>
      <c r="F380" s="40" t="str">
        <f t="shared" si="5"/>
        <v>2022-10</v>
      </c>
      <c r="G380" s="44">
        <v>19463</v>
      </c>
      <c r="H380" s="38" t="s">
        <v>430</v>
      </c>
    </row>
    <row r="381" spans="1:8" ht="15" x14ac:dyDescent="0.25">
      <c r="A381" s="38">
        <v>68979</v>
      </c>
      <c r="B381" s="38" t="s">
        <v>392</v>
      </c>
      <c r="C381" s="37" t="s">
        <v>14</v>
      </c>
      <c r="D381" s="39">
        <v>44848</v>
      </c>
      <c r="E381" s="40" t="s">
        <v>9</v>
      </c>
      <c r="F381" s="40" t="str">
        <f t="shared" si="5"/>
        <v/>
      </c>
      <c r="G381" s="38" t="s">
        <v>9</v>
      </c>
      <c r="H381" s="38" t="s">
        <v>514</v>
      </c>
    </row>
    <row r="382" spans="1:8" ht="15" x14ac:dyDescent="0.25">
      <c r="A382" s="38">
        <v>69022</v>
      </c>
      <c r="B382" s="38" t="s">
        <v>393</v>
      </c>
      <c r="C382" s="37" t="s">
        <v>14</v>
      </c>
      <c r="D382" s="39">
        <v>44848</v>
      </c>
      <c r="E382" s="39">
        <v>44868</v>
      </c>
      <c r="F382" s="40" t="str">
        <f t="shared" si="5"/>
        <v>2022-11</v>
      </c>
      <c r="G382" s="44">
        <v>20043</v>
      </c>
      <c r="H382" s="38" t="s">
        <v>430</v>
      </c>
    </row>
    <row r="383" spans="1:8" ht="15" x14ac:dyDescent="0.25">
      <c r="A383" s="38">
        <v>69464</v>
      </c>
      <c r="B383" s="38" t="s">
        <v>394</v>
      </c>
      <c r="C383" s="37" t="s">
        <v>18</v>
      </c>
      <c r="D383" s="39">
        <v>44851</v>
      </c>
      <c r="E383" s="39">
        <v>44860</v>
      </c>
      <c r="F383" s="40" t="str">
        <f t="shared" si="5"/>
        <v>2022-10</v>
      </c>
      <c r="G383" s="44">
        <v>19801</v>
      </c>
      <c r="H383" s="38" t="s">
        <v>430</v>
      </c>
    </row>
    <row r="384" spans="1:8" ht="15" x14ac:dyDescent="0.25">
      <c r="A384" s="38">
        <v>69499</v>
      </c>
      <c r="B384" s="38" t="s">
        <v>395</v>
      </c>
      <c r="C384" s="37" t="s">
        <v>305</v>
      </c>
      <c r="D384" s="39">
        <v>44851</v>
      </c>
      <c r="E384" s="39">
        <v>44853</v>
      </c>
      <c r="F384" s="40" t="str">
        <f t="shared" si="5"/>
        <v>2022-10</v>
      </c>
      <c r="G384" s="44">
        <v>19397</v>
      </c>
      <c r="H384" s="38" t="s">
        <v>430</v>
      </c>
    </row>
    <row r="385" spans="1:8" ht="15" x14ac:dyDescent="0.25">
      <c r="A385" s="38">
        <v>69506</v>
      </c>
      <c r="B385" s="38" t="s">
        <v>396</v>
      </c>
      <c r="C385" s="37" t="s">
        <v>18</v>
      </c>
      <c r="D385" s="39">
        <v>44851</v>
      </c>
      <c r="E385" s="39">
        <v>44883</v>
      </c>
      <c r="F385" s="40" t="str">
        <f t="shared" si="5"/>
        <v>2022-11</v>
      </c>
      <c r="G385" s="44">
        <v>20828</v>
      </c>
      <c r="H385" s="38" t="s">
        <v>430</v>
      </c>
    </row>
    <row r="386" spans="1:8" ht="15" x14ac:dyDescent="0.25">
      <c r="A386" s="38">
        <v>70162</v>
      </c>
      <c r="B386" s="38" t="s">
        <v>397</v>
      </c>
      <c r="C386" s="37" t="s">
        <v>14</v>
      </c>
      <c r="D386" s="39">
        <v>44853</v>
      </c>
      <c r="E386" s="39">
        <v>44896</v>
      </c>
      <c r="F386" s="40" t="str">
        <f t="shared" si="5"/>
        <v>2022-12</v>
      </c>
      <c r="G386" s="44">
        <v>21389</v>
      </c>
      <c r="H386" s="38" t="s">
        <v>430</v>
      </c>
    </row>
    <row r="387" spans="1:8" ht="15" x14ac:dyDescent="0.25">
      <c r="A387" s="38">
        <v>70656</v>
      </c>
      <c r="B387" s="38" t="s">
        <v>398</v>
      </c>
      <c r="C387" s="37" t="s">
        <v>97</v>
      </c>
      <c r="D387" s="39">
        <v>44855</v>
      </c>
      <c r="E387" s="39"/>
      <c r="F387" s="40" t="str">
        <f t="shared" ref="F387:F427" si="6">IFERROR(CONCATENATE(YEAR(E387),"-",MONTH(E387)),"")</f>
        <v>1900-1</v>
      </c>
      <c r="G387" s="38"/>
      <c r="H387" s="38" t="s">
        <v>427</v>
      </c>
    </row>
    <row r="388" spans="1:8" ht="15" x14ac:dyDescent="0.25">
      <c r="A388" s="38">
        <v>70702</v>
      </c>
      <c r="B388" s="38" t="s">
        <v>399</v>
      </c>
      <c r="C388" s="37" t="s">
        <v>18</v>
      </c>
      <c r="D388" s="39">
        <v>44855</v>
      </c>
      <c r="E388" s="39">
        <v>44895</v>
      </c>
      <c r="F388" s="40" t="str">
        <f t="shared" si="6"/>
        <v>2022-11</v>
      </c>
      <c r="G388" s="44">
        <v>21261</v>
      </c>
      <c r="H388" s="38" t="s">
        <v>430</v>
      </c>
    </row>
    <row r="389" spans="1:8" ht="15" x14ac:dyDescent="0.25">
      <c r="A389" s="38">
        <v>72517</v>
      </c>
      <c r="B389" s="38" t="s">
        <v>400</v>
      </c>
      <c r="C389" s="37" t="s">
        <v>14</v>
      </c>
      <c r="D389" s="39">
        <v>44862</v>
      </c>
      <c r="E389" s="39">
        <v>44923</v>
      </c>
      <c r="F389" s="40" t="str">
        <f t="shared" si="6"/>
        <v>2022-12</v>
      </c>
      <c r="G389" s="44">
        <v>22531</v>
      </c>
      <c r="H389" s="38" t="s">
        <v>430</v>
      </c>
    </row>
    <row r="390" spans="1:8" ht="15" x14ac:dyDescent="0.25">
      <c r="A390" s="38">
        <v>72695</v>
      </c>
      <c r="B390" s="38" t="s">
        <v>474</v>
      </c>
      <c r="C390" s="37" t="s">
        <v>8</v>
      </c>
      <c r="D390" s="39">
        <v>44867</v>
      </c>
      <c r="E390" s="40" t="s">
        <v>9</v>
      </c>
      <c r="F390" s="40" t="str">
        <f t="shared" si="6"/>
        <v/>
      </c>
      <c r="G390" s="38" t="s">
        <v>9</v>
      </c>
      <c r="H390" s="38" t="s">
        <v>514</v>
      </c>
    </row>
    <row r="391" spans="1:8" ht="15" x14ac:dyDescent="0.25">
      <c r="A391" s="38">
        <v>73009</v>
      </c>
      <c r="B391" s="38" t="s">
        <v>475</v>
      </c>
      <c r="C391" s="37" t="s">
        <v>14</v>
      </c>
      <c r="D391" s="39">
        <v>44867</v>
      </c>
      <c r="E391" s="40" t="s">
        <v>9</v>
      </c>
      <c r="F391" s="40" t="str">
        <f t="shared" si="6"/>
        <v/>
      </c>
      <c r="G391" s="38" t="s">
        <v>9</v>
      </c>
      <c r="H391" s="38" t="s">
        <v>514</v>
      </c>
    </row>
    <row r="392" spans="1:8" ht="15" x14ac:dyDescent="0.25">
      <c r="A392" s="38">
        <v>73236</v>
      </c>
      <c r="B392" s="38" t="s">
        <v>476</v>
      </c>
      <c r="C392" s="37" t="s">
        <v>14</v>
      </c>
      <c r="D392" s="39">
        <v>44868</v>
      </c>
      <c r="E392" s="39">
        <v>44874</v>
      </c>
      <c r="F392" s="40" t="str">
        <f t="shared" si="6"/>
        <v>2022-11</v>
      </c>
      <c r="G392" s="44">
        <v>20350</v>
      </c>
      <c r="H392" s="38" t="s">
        <v>430</v>
      </c>
    </row>
    <row r="393" spans="1:8" ht="15" x14ac:dyDescent="0.25">
      <c r="A393" s="38">
        <v>73411</v>
      </c>
      <c r="B393" s="38" t="s">
        <v>477</v>
      </c>
      <c r="C393" s="37" t="s">
        <v>14</v>
      </c>
      <c r="D393" s="39">
        <v>44868</v>
      </c>
      <c r="E393" s="39">
        <v>44911</v>
      </c>
      <c r="F393" s="40" t="str">
        <f t="shared" si="6"/>
        <v>2022-12</v>
      </c>
      <c r="G393" s="44">
        <v>22084</v>
      </c>
      <c r="H393" s="38" t="s">
        <v>430</v>
      </c>
    </row>
    <row r="394" spans="1:8" ht="15" x14ac:dyDescent="0.25">
      <c r="A394" s="38">
        <v>73635</v>
      </c>
      <c r="B394" s="38" t="s">
        <v>478</v>
      </c>
      <c r="C394" s="37" t="s">
        <v>18</v>
      </c>
      <c r="D394" s="39">
        <v>44869</v>
      </c>
      <c r="E394" s="39">
        <v>44921</v>
      </c>
      <c r="F394" s="40" t="str">
        <f t="shared" si="6"/>
        <v>2022-12</v>
      </c>
      <c r="G394" s="44">
        <v>22411</v>
      </c>
      <c r="H394" s="38" t="s">
        <v>433</v>
      </c>
    </row>
    <row r="395" spans="1:8" ht="15" x14ac:dyDescent="0.25">
      <c r="A395" s="38">
        <v>75776</v>
      </c>
      <c r="B395" s="38" t="s">
        <v>479</v>
      </c>
      <c r="C395" s="37" t="s">
        <v>18</v>
      </c>
      <c r="D395" s="39">
        <v>44880</v>
      </c>
      <c r="E395" s="40" t="s">
        <v>9</v>
      </c>
      <c r="F395" s="40" t="str">
        <f t="shared" si="6"/>
        <v/>
      </c>
      <c r="G395" s="38" t="s">
        <v>9</v>
      </c>
      <c r="H395" s="38" t="s">
        <v>514</v>
      </c>
    </row>
    <row r="396" spans="1:8" ht="15" x14ac:dyDescent="0.25">
      <c r="A396" s="38">
        <v>76983</v>
      </c>
      <c r="B396" s="38" t="s">
        <v>480</v>
      </c>
      <c r="C396" s="37" t="s">
        <v>14</v>
      </c>
      <c r="D396" s="39">
        <v>44883</v>
      </c>
      <c r="E396" s="39">
        <v>44895</v>
      </c>
      <c r="F396" s="40" t="str">
        <f t="shared" si="6"/>
        <v>2022-11</v>
      </c>
      <c r="G396" s="44">
        <v>21261</v>
      </c>
      <c r="H396" s="38" t="s">
        <v>430</v>
      </c>
    </row>
    <row r="397" spans="1:8" ht="15" x14ac:dyDescent="0.25">
      <c r="A397" s="38">
        <v>77484</v>
      </c>
      <c r="B397" s="38" t="s">
        <v>481</v>
      </c>
      <c r="C397" s="37" t="s">
        <v>14</v>
      </c>
      <c r="D397" s="39">
        <v>44886</v>
      </c>
      <c r="E397" s="40" t="s">
        <v>9</v>
      </c>
      <c r="F397" s="40" t="str">
        <f t="shared" si="6"/>
        <v/>
      </c>
      <c r="G397" s="38" t="s">
        <v>9</v>
      </c>
      <c r="H397" s="38" t="s">
        <v>514</v>
      </c>
    </row>
    <row r="398" spans="1:8" ht="15" x14ac:dyDescent="0.25">
      <c r="A398" s="38">
        <v>77501</v>
      </c>
      <c r="B398" s="38" t="s">
        <v>482</v>
      </c>
      <c r="C398" s="37" t="s">
        <v>14</v>
      </c>
      <c r="D398" s="39">
        <v>44886</v>
      </c>
      <c r="E398" s="39">
        <v>44911</v>
      </c>
      <c r="F398" s="40" t="str">
        <f t="shared" si="6"/>
        <v>2022-12</v>
      </c>
      <c r="G398" s="44">
        <v>22084</v>
      </c>
      <c r="H398" s="38" t="s">
        <v>430</v>
      </c>
    </row>
    <row r="399" spans="1:8" ht="15" x14ac:dyDescent="0.25">
      <c r="A399" s="38">
        <v>77580</v>
      </c>
      <c r="B399" s="38" t="s">
        <v>483</v>
      </c>
      <c r="C399" s="37" t="s">
        <v>14</v>
      </c>
      <c r="D399" s="39">
        <v>44887</v>
      </c>
      <c r="E399" s="39">
        <v>44902</v>
      </c>
      <c r="F399" s="40" t="str">
        <f t="shared" si="6"/>
        <v>2022-12</v>
      </c>
      <c r="G399" s="44">
        <v>21712</v>
      </c>
      <c r="H399" s="38" t="s">
        <v>430</v>
      </c>
    </row>
    <row r="400" spans="1:8" ht="15" x14ac:dyDescent="0.25">
      <c r="A400" s="38">
        <v>77940</v>
      </c>
      <c r="B400" s="38" t="s">
        <v>484</v>
      </c>
      <c r="C400" s="37" t="s">
        <v>97</v>
      </c>
      <c r="D400" s="39">
        <v>44888</v>
      </c>
      <c r="E400" s="39">
        <v>44893</v>
      </c>
      <c r="F400" s="40" t="str">
        <f t="shared" si="6"/>
        <v>2022-11</v>
      </c>
      <c r="G400" s="44">
        <v>21127</v>
      </c>
      <c r="H400" s="38" t="s">
        <v>430</v>
      </c>
    </row>
    <row r="401" spans="1:8" ht="15" x14ac:dyDescent="0.25">
      <c r="A401" s="38">
        <v>78074</v>
      </c>
      <c r="B401" s="38" t="s">
        <v>485</v>
      </c>
      <c r="C401" s="37" t="s">
        <v>14</v>
      </c>
      <c r="D401" s="39">
        <v>44888</v>
      </c>
      <c r="E401" s="39">
        <v>44893</v>
      </c>
      <c r="F401" s="40" t="str">
        <f t="shared" si="6"/>
        <v>2022-11</v>
      </c>
      <c r="G401" s="44">
        <v>21156</v>
      </c>
      <c r="H401" s="38" t="s">
        <v>430</v>
      </c>
    </row>
    <row r="402" spans="1:8" ht="15" x14ac:dyDescent="0.25">
      <c r="A402" s="38">
        <v>78146</v>
      </c>
      <c r="B402" s="38" t="s">
        <v>486</v>
      </c>
      <c r="C402" s="37" t="s">
        <v>18</v>
      </c>
      <c r="D402" s="39">
        <v>44888</v>
      </c>
      <c r="E402" s="39">
        <v>44890</v>
      </c>
      <c r="F402" s="40" t="str">
        <f t="shared" si="6"/>
        <v>2022-11</v>
      </c>
      <c r="G402" s="44">
        <v>21071</v>
      </c>
      <c r="H402" s="38" t="s">
        <v>430</v>
      </c>
    </row>
    <row r="403" spans="1:8" ht="15" x14ac:dyDescent="0.25">
      <c r="A403" s="38">
        <v>78219</v>
      </c>
      <c r="B403" s="38" t="s">
        <v>487</v>
      </c>
      <c r="C403" s="37" t="s">
        <v>14</v>
      </c>
      <c r="D403" s="39">
        <v>44888</v>
      </c>
      <c r="E403" s="39">
        <v>44897</v>
      </c>
      <c r="F403" s="40" t="str">
        <f t="shared" si="6"/>
        <v>2022-12</v>
      </c>
      <c r="G403" s="44">
        <v>21431</v>
      </c>
      <c r="H403" s="38" t="s">
        <v>430</v>
      </c>
    </row>
    <row r="404" spans="1:8" ht="15" x14ac:dyDescent="0.25">
      <c r="A404" s="38">
        <v>78376</v>
      </c>
      <c r="B404" s="38" t="s">
        <v>488</v>
      </c>
      <c r="C404" s="37" t="s">
        <v>18</v>
      </c>
      <c r="D404" s="39">
        <v>44889</v>
      </c>
      <c r="E404" s="40" t="s">
        <v>9</v>
      </c>
      <c r="F404" s="40" t="str">
        <f t="shared" si="6"/>
        <v/>
      </c>
      <c r="G404" s="38" t="s">
        <v>9</v>
      </c>
      <c r="H404" s="38" t="s">
        <v>514</v>
      </c>
    </row>
    <row r="405" spans="1:8" ht="15" x14ac:dyDescent="0.25">
      <c r="A405" s="38">
        <v>78423</v>
      </c>
      <c r="B405" s="38" t="s">
        <v>489</v>
      </c>
      <c r="C405" s="37" t="s">
        <v>14</v>
      </c>
      <c r="D405" s="39">
        <v>44889</v>
      </c>
      <c r="E405" s="39">
        <v>44902</v>
      </c>
      <c r="F405" s="40" t="str">
        <f t="shared" si="6"/>
        <v>2022-12</v>
      </c>
      <c r="G405" s="44">
        <v>21692</v>
      </c>
      <c r="H405" s="38" t="s">
        <v>430</v>
      </c>
    </row>
    <row r="406" spans="1:8" ht="15" x14ac:dyDescent="0.25">
      <c r="A406" s="38">
        <v>79133</v>
      </c>
      <c r="B406" s="38" t="s">
        <v>490</v>
      </c>
      <c r="C406" s="37" t="s">
        <v>14</v>
      </c>
      <c r="D406" s="39">
        <v>44893</v>
      </c>
      <c r="E406" s="39">
        <v>44923</v>
      </c>
      <c r="F406" s="40" t="str">
        <f t="shared" si="6"/>
        <v>2022-12</v>
      </c>
      <c r="G406" s="44">
        <v>22531</v>
      </c>
      <c r="H406" s="38" t="s">
        <v>430</v>
      </c>
    </row>
    <row r="407" spans="1:8" ht="15" x14ac:dyDescent="0.25">
      <c r="A407" s="38">
        <v>79331</v>
      </c>
      <c r="B407" s="38" t="s">
        <v>491</v>
      </c>
      <c r="C407" s="37" t="s">
        <v>18</v>
      </c>
      <c r="D407" s="39">
        <v>44894</v>
      </c>
      <c r="E407" s="40" t="s">
        <v>9</v>
      </c>
      <c r="F407" s="40" t="str">
        <f t="shared" si="6"/>
        <v/>
      </c>
      <c r="G407" s="38" t="s">
        <v>9</v>
      </c>
      <c r="H407" s="38" t="s">
        <v>514</v>
      </c>
    </row>
    <row r="408" spans="1:8" ht="15" x14ac:dyDescent="0.25">
      <c r="A408" s="38">
        <v>80108</v>
      </c>
      <c r="B408" s="38" t="s">
        <v>492</v>
      </c>
      <c r="C408" s="37" t="s">
        <v>14</v>
      </c>
      <c r="D408" s="39">
        <v>44896</v>
      </c>
      <c r="E408" s="39">
        <v>44902</v>
      </c>
      <c r="F408" s="40" t="str">
        <f t="shared" si="6"/>
        <v>2022-12</v>
      </c>
      <c r="G408" s="44">
        <v>21684</v>
      </c>
      <c r="H408" s="38" t="s">
        <v>430</v>
      </c>
    </row>
    <row r="409" spans="1:8" ht="15" x14ac:dyDescent="0.25">
      <c r="A409" s="38">
        <v>80378</v>
      </c>
      <c r="B409" s="38" t="s">
        <v>493</v>
      </c>
      <c r="C409" s="37" t="s">
        <v>14</v>
      </c>
      <c r="D409" s="39">
        <v>44897</v>
      </c>
      <c r="E409" s="40" t="s">
        <v>9</v>
      </c>
      <c r="F409" s="40" t="str">
        <f t="shared" si="6"/>
        <v/>
      </c>
      <c r="G409" s="38" t="s">
        <v>9</v>
      </c>
      <c r="H409" s="38" t="s">
        <v>514</v>
      </c>
    </row>
    <row r="410" spans="1:8" ht="15" x14ac:dyDescent="0.25">
      <c r="A410" s="38">
        <v>80513</v>
      </c>
      <c r="B410" s="38" t="s">
        <v>494</v>
      </c>
      <c r="C410" s="37" t="s">
        <v>14</v>
      </c>
      <c r="D410" s="39">
        <v>44897</v>
      </c>
      <c r="E410" s="40" t="s">
        <v>9</v>
      </c>
      <c r="F410" s="40" t="str">
        <f t="shared" si="6"/>
        <v/>
      </c>
      <c r="G410" s="38" t="s">
        <v>9</v>
      </c>
      <c r="H410" s="38" t="s">
        <v>427</v>
      </c>
    </row>
    <row r="411" spans="1:8" ht="15" x14ac:dyDescent="0.25">
      <c r="A411" s="38">
        <v>81197</v>
      </c>
      <c r="B411" s="38" t="s">
        <v>495</v>
      </c>
      <c r="C411" s="37" t="s">
        <v>14</v>
      </c>
      <c r="D411" s="39">
        <v>44901</v>
      </c>
      <c r="E411" s="40" t="s">
        <v>9</v>
      </c>
      <c r="F411" s="40" t="str">
        <f t="shared" si="6"/>
        <v/>
      </c>
      <c r="G411" s="38" t="s">
        <v>9</v>
      </c>
      <c r="H411" s="38" t="s">
        <v>514</v>
      </c>
    </row>
    <row r="412" spans="1:8" ht="15" x14ac:dyDescent="0.25">
      <c r="A412" s="38">
        <v>81404</v>
      </c>
      <c r="B412" s="38" t="s">
        <v>496</v>
      </c>
      <c r="C412" s="37" t="s">
        <v>18</v>
      </c>
      <c r="D412" s="39">
        <v>44901</v>
      </c>
      <c r="E412" s="40" t="s">
        <v>9</v>
      </c>
      <c r="F412" s="40" t="str">
        <f t="shared" si="6"/>
        <v/>
      </c>
      <c r="G412" s="38" t="s">
        <v>9</v>
      </c>
      <c r="H412" s="38" t="s">
        <v>514</v>
      </c>
    </row>
    <row r="413" spans="1:8" ht="15" x14ac:dyDescent="0.25">
      <c r="A413" s="38">
        <v>81677</v>
      </c>
      <c r="B413" s="38" t="s">
        <v>497</v>
      </c>
      <c r="C413" s="37" t="s">
        <v>18</v>
      </c>
      <c r="D413" s="39">
        <v>44902</v>
      </c>
      <c r="E413" s="40" t="s">
        <v>9</v>
      </c>
      <c r="F413" s="40" t="str">
        <f t="shared" si="6"/>
        <v/>
      </c>
      <c r="G413" s="38" t="s">
        <v>9</v>
      </c>
      <c r="H413" s="38" t="s">
        <v>514</v>
      </c>
    </row>
    <row r="414" spans="1:8" ht="15" x14ac:dyDescent="0.25">
      <c r="A414" s="38">
        <v>82337</v>
      </c>
      <c r="B414" s="38" t="s">
        <v>498</v>
      </c>
      <c r="C414" s="37" t="s">
        <v>18</v>
      </c>
      <c r="D414" s="39">
        <v>44907</v>
      </c>
      <c r="E414" s="40" t="s">
        <v>9</v>
      </c>
      <c r="F414" s="40" t="str">
        <f t="shared" si="6"/>
        <v/>
      </c>
      <c r="G414" s="38" t="s">
        <v>9</v>
      </c>
      <c r="H414" s="38" t="s">
        <v>514</v>
      </c>
    </row>
    <row r="415" spans="1:8" ht="15" x14ac:dyDescent="0.25">
      <c r="A415" s="38">
        <v>82885</v>
      </c>
      <c r="B415" s="38" t="s">
        <v>499</v>
      </c>
      <c r="C415" s="37" t="s">
        <v>14</v>
      </c>
      <c r="D415" s="39">
        <v>44908</v>
      </c>
      <c r="E415" s="39"/>
      <c r="F415" s="40" t="str">
        <f t="shared" si="6"/>
        <v>1900-1</v>
      </c>
      <c r="G415" s="38"/>
      <c r="H415" s="38" t="s">
        <v>514</v>
      </c>
    </row>
    <row r="416" spans="1:8" ht="15" x14ac:dyDescent="0.25">
      <c r="A416" s="38">
        <v>82996</v>
      </c>
      <c r="B416" s="38" t="s">
        <v>500</v>
      </c>
      <c r="C416" s="37" t="s">
        <v>14</v>
      </c>
      <c r="D416" s="39">
        <v>44909</v>
      </c>
      <c r="E416" s="39">
        <v>44925</v>
      </c>
      <c r="F416" s="40" t="str">
        <f t="shared" si="6"/>
        <v>2022-12</v>
      </c>
      <c r="G416" s="44">
        <v>22650</v>
      </c>
      <c r="H416" s="38" t="s">
        <v>430</v>
      </c>
    </row>
    <row r="417" spans="1:8" ht="15" x14ac:dyDescent="0.25">
      <c r="A417" s="38">
        <v>83316</v>
      </c>
      <c r="B417" s="38" t="s">
        <v>501</v>
      </c>
      <c r="C417" s="37" t="s">
        <v>14</v>
      </c>
      <c r="D417" s="39">
        <v>44910</v>
      </c>
      <c r="E417" s="40" t="s">
        <v>9</v>
      </c>
      <c r="F417" s="40" t="str">
        <f t="shared" si="6"/>
        <v/>
      </c>
      <c r="G417" s="38" t="s">
        <v>9</v>
      </c>
      <c r="H417" s="38" t="s">
        <v>514</v>
      </c>
    </row>
    <row r="418" spans="1:8" ht="15" x14ac:dyDescent="0.25">
      <c r="A418" s="38">
        <v>83980</v>
      </c>
      <c r="B418" s="38" t="s">
        <v>502</v>
      </c>
      <c r="C418" s="37" t="s">
        <v>305</v>
      </c>
      <c r="D418" s="39">
        <v>44914</v>
      </c>
      <c r="E418" s="39">
        <v>44918</v>
      </c>
      <c r="F418" s="40" t="str">
        <f t="shared" si="6"/>
        <v>2022-12</v>
      </c>
      <c r="G418" s="44">
        <v>22295</v>
      </c>
      <c r="H418" s="38" t="s">
        <v>430</v>
      </c>
    </row>
    <row r="419" spans="1:8" ht="15" x14ac:dyDescent="0.25">
      <c r="A419" s="38">
        <v>84004</v>
      </c>
      <c r="B419" s="38" t="s">
        <v>503</v>
      </c>
      <c r="C419" s="37" t="s">
        <v>14</v>
      </c>
      <c r="D419" s="39">
        <v>44914</v>
      </c>
      <c r="E419" s="40" t="s">
        <v>9</v>
      </c>
      <c r="F419" s="40" t="str">
        <f t="shared" si="6"/>
        <v/>
      </c>
      <c r="G419" s="38" t="s">
        <v>9</v>
      </c>
      <c r="H419" s="38" t="s">
        <v>427</v>
      </c>
    </row>
    <row r="420" spans="1:8" ht="15" x14ac:dyDescent="0.25">
      <c r="A420" s="38">
        <v>84117</v>
      </c>
      <c r="B420" s="38" t="s">
        <v>504</v>
      </c>
      <c r="C420" s="37" t="s">
        <v>14</v>
      </c>
      <c r="D420" s="39">
        <v>44915</v>
      </c>
      <c r="E420" s="40" t="s">
        <v>9</v>
      </c>
      <c r="F420" s="40" t="str">
        <f t="shared" si="6"/>
        <v/>
      </c>
      <c r="G420" s="38" t="s">
        <v>9</v>
      </c>
      <c r="H420" s="38" t="s">
        <v>514</v>
      </c>
    </row>
    <row r="421" spans="1:8" ht="15" x14ac:dyDescent="0.25">
      <c r="A421" s="38">
        <v>84118</v>
      </c>
      <c r="B421" s="38" t="s">
        <v>505</v>
      </c>
      <c r="C421" s="37" t="s">
        <v>18</v>
      </c>
      <c r="D421" s="39">
        <v>44915</v>
      </c>
      <c r="E421" s="40" t="s">
        <v>9</v>
      </c>
      <c r="F421" s="40" t="str">
        <f t="shared" si="6"/>
        <v/>
      </c>
      <c r="G421" s="38" t="s">
        <v>9</v>
      </c>
      <c r="H421" s="38" t="s">
        <v>514</v>
      </c>
    </row>
    <row r="422" spans="1:8" ht="15" x14ac:dyDescent="0.25">
      <c r="A422" s="38">
        <v>84382</v>
      </c>
      <c r="B422" s="38" t="s">
        <v>506</v>
      </c>
      <c r="C422" s="37" t="s">
        <v>14</v>
      </c>
      <c r="D422" s="39">
        <v>44915</v>
      </c>
      <c r="E422" s="40" t="s">
        <v>9</v>
      </c>
      <c r="F422" s="40" t="str">
        <f t="shared" si="6"/>
        <v/>
      </c>
      <c r="G422" s="38" t="s">
        <v>9</v>
      </c>
      <c r="H422" s="38" t="s">
        <v>514</v>
      </c>
    </row>
    <row r="423" spans="1:8" ht="15" x14ac:dyDescent="0.25">
      <c r="A423" s="38">
        <v>84769</v>
      </c>
      <c r="B423" s="38" t="s">
        <v>507</v>
      </c>
      <c r="C423" s="37" t="s">
        <v>14</v>
      </c>
      <c r="D423" s="39">
        <v>44917</v>
      </c>
      <c r="E423" s="40" t="s">
        <v>9</v>
      </c>
      <c r="F423" s="40" t="str">
        <f t="shared" si="6"/>
        <v/>
      </c>
      <c r="G423" s="38" t="s">
        <v>9</v>
      </c>
      <c r="H423" s="38" t="s">
        <v>514</v>
      </c>
    </row>
    <row r="424" spans="1:8" ht="15" x14ac:dyDescent="0.25">
      <c r="A424" s="38">
        <v>85361</v>
      </c>
      <c r="B424" s="38" t="s">
        <v>508</v>
      </c>
      <c r="C424" s="37" t="s">
        <v>14</v>
      </c>
      <c r="D424" s="39">
        <v>44921</v>
      </c>
      <c r="E424" s="39">
        <v>44923</v>
      </c>
      <c r="F424" s="40" t="str">
        <f t="shared" si="6"/>
        <v>2022-12</v>
      </c>
      <c r="G424" s="44">
        <v>22531</v>
      </c>
      <c r="H424" s="38" t="s">
        <v>430</v>
      </c>
    </row>
    <row r="425" spans="1:8" ht="15" x14ac:dyDescent="0.25">
      <c r="A425" s="38">
        <v>85956</v>
      </c>
      <c r="B425" s="38" t="s">
        <v>509</v>
      </c>
      <c r="C425" s="37" t="s">
        <v>14</v>
      </c>
      <c r="D425" s="39">
        <v>44923</v>
      </c>
      <c r="E425" s="40" t="s">
        <v>9</v>
      </c>
      <c r="F425" s="40" t="str">
        <f t="shared" si="6"/>
        <v/>
      </c>
      <c r="G425" s="38" t="s">
        <v>9</v>
      </c>
      <c r="H425" s="38" t="s">
        <v>514</v>
      </c>
    </row>
    <row r="426" spans="1:8" ht="15" x14ac:dyDescent="0.25">
      <c r="A426" s="38">
        <v>86109</v>
      </c>
      <c r="B426" s="38" t="s">
        <v>510</v>
      </c>
      <c r="C426" s="37" t="s">
        <v>14</v>
      </c>
      <c r="D426" s="39">
        <v>44923</v>
      </c>
      <c r="E426" s="40" t="s">
        <v>9</v>
      </c>
      <c r="F426" s="40" t="str">
        <f t="shared" si="6"/>
        <v/>
      </c>
      <c r="G426" s="38" t="s">
        <v>9</v>
      </c>
      <c r="H426" s="38" t="s">
        <v>514</v>
      </c>
    </row>
    <row r="427" spans="1:8" ht="15" x14ac:dyDescent="0.25">
      <c r="A427" s="38">
        <v>86178</v>
      </c>
      <c r="B427" s="38" t="s">
        <v>511</v>
      </c>
      <c r="C427" s="37" t="s">
        <v>14</v>
      </c>
      <c r="D427" s="39">
        <v>44924</v>
      </c>
      <c r="E427" s="40" t="s">
        <v>9</v>
      </c>
      <c r="F427" s="40" t="str">
        <f t="shared" si="6"/>
        <v/>
      </c>
      <c r="G427" s="38" t="s">
        <v>9</v>
      </c>
      <c r="H427" s="38" t="s">
        <v>427</v>
      </c>
    </row>
  </sheetData>
  <pageMargins left="0.7" right="0.7" top="0.75" bottom="0.75" header="0.3" footer="0.3"/>
  <pageSetup scale="70" fitToHeight="0" orientation="landscape" horizontalDpi="2400" verticalDpi="24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9" zoomScale="90" zoomScaleNormal="90" zoomScalePageLayoutView="90" workbookViewId="0">
      <selection activeCell="B26" sqref="B26:C26"/>
    </sheetView>
  </sheetViews>
  <sheetFormatPr baseColWidth="10" defaultColWidth="11.42578125" defaultRowHeight="15" x14ac:dyDescent="0.25"/>
  <cols>
    <col min="1" max="1" width="18.7109375" customWidth="1"/>
    <col min="2" max="2" width="48.85546875" customWidth="1"/>
    <col min="3" max="3" width="49.28515625" customWidth="1"/>
    <col min="4" max="4" width="22.42578125" customWidth="1"/>
    <col min="5" max="5" width="57.42578125" customWidth="1"/>
  </cols>
  <sheetData>
    <row r="1" spans="1:6" ht="47.25" customHeight="1" x14ac:dyDescent="0.25">
      <c r="A1" s="49" t="s">
        <v>401</v>
      </c>
      <c r="B1" s="50"/>
      <c r="C1" s="50"/>
      <c r="D1" s="50"/>
      <c r="E1" s="51"/>
    </row>
    <row r="2" spans="1:6" x14ac:dyDescent="0.25">
      <c r="A2" s="5"/>
      <c r="B2" s="7"/>
      <c r="C2" s="7"/>
      <c r="D2" s="8"/>
      <c r="E2" s="7"/>
    </row>
    <row r="3" spans="1:6" ht="45.75" customHeight="1" thickBot="1" x14ac:dyDescent="0.3">
      <c r="A3" s="3" t="s">
        <v>402</v>
      </c>
      <c r="B3" s="3" t="s">
        <v>403</v>
      </c>
      <c r="C3" s="52" t="s">
        <v>404</v>
      </c>
      <c r="D3" s="53"/>
      <c r="E3" s="3" t="s">
        <v>405</v>
      </c>
    </row>
    <row r="4" spans="1:6" ht="60" x14ac:dyDescent="0.25">
      <c r="A4" s="9" t="s">
        <v>406</v>
      </c>
      <c r="B4" s="10" t="s">
        <v>0</v>
      </c>
      <c r="C4" s="10" t="s">
        <v>407</v>
      </c>
      <c r="D4" s="11" t="s">
        <v>408</v>
      </c>
      <c r="E4" s="12" t="s">
        <v>409</v>
      </c>
    </row>
    <row r="5" spans="1:6" ht="38.1" customHeight="1" x14ac:dyDescent="0.25">
      <c r="A5" s="9" t="s">
        <v>410</v>
      </c>
      <c r="B5" s="10" t="s">
        <v>1</v>
      </c>
      <c r="C5" s="10" t="s">
        <v>1</v>
      </c>
      <c r="D5" s="13" t="s">
        <v>411</v>
      </c>
      <c r="E5" s="12" t="s">
        <v>412</v>
      </c>
    </row>
    <row r="6" spans="1:6" ht="30" x14ac:dyDescent="0.25">
      <c r="A6" s="9" t="s">
        <v>413</v>
      </c>
      <c r="B6" s="15" t="s">
        <v>2</v>
      </c>
      <c r="C6" s="15" t="s">
        <v>2</v>
      </c>
      <c r="D6" s="16" t="s">
        <v>411</v>
      </c>
      <c r="E6" s="14"/>
    </row>
    <row r="7" spans="1:6" ht="24.75" customHeight="1" x14ac:dyDescent="0.25">
      <c r="A7" s="54" t="s">
        <v>414</v>
      </c>
      <c r="B7" s="45" t="s">
        <v>8</v>
      </c>
      <c r="C7" s="12" t="s">
        <v>415</v>
      </c>
      <c r="D7" s="57" t="s">
        <v>411</v>
      </c>
      <c r="E7" s="60"/>
    </row>
    <row r="8" spans="1:6" ht="30" x14ac:dyDescent="0.25">
      <c r="A8" s="55"/>
      <c r="B8" s="45" t="s">
        <v>97</v>
      </c>
      <c r="C8" s="12" t="s">
        <v>415</v>
      </c>
      <c r="D8" s="58"/>
      <c r="E8" s="61"/>
    </row>
    <row r="9" spans="1:6" ht="30" x14ac:dyDescent="0.25">
      <c r="A9" s="55"/>
      <c r="B9" s="45" t="s">
        <v>14</v>
      </c>
      <c r="C9" s="12" t="s">
        <v>415</v>
      </c>
      <c r="D9" s="58"/>
      <c r="E9" s="61"/>
    </row>
    <row r="10" spans="1:6" ht="30" x14ac:dyDescent="0.25">
      <c r="A10" s="55"/>
      <c r="B10" s="45" t="s">
        <v>18</v>
      </c>
      <c r="C10" s="12" t="s">
        <v>415</v>
      </c>
      <c r="D10" s="58"/>
      <c r="E10" s="61"/>
    </row>
    <row r="11" spans="1:6" ht="45" x14ac:dyDescent="0.25">
      <c r="A11" s="56"/>
      <c r="B11" s="15" t="s">
        <v>305</v>
      </c>
      <c r="C11" s="12" t="s">
        <v>415</v>
      </c>
      <c r="D11" s="59"/>
      <c r="E11" s="62"/>
      <c r="F11" s="26"/>
    </row>
    <row r="12" spans="1:6" ht="30" x14ac:dyDescent="0.25">
      <c r="A12" s="9" t="s">
        <v>416</v>
      </c>
      <c r="B12" s="10" t="s">
        <v>3</v>
      </c>
      <c r="C12" s="10" t="s">
        <v>417</v>
      </c>
      <c r="D12" s="16" t="s">
        <v>418</v>
      </c>
      <c r="E12" s="12" t="s">
        <v>419</v>
      </c>
    </row>
    <row r="13" spans="1:6" ht="45" x14ac:dyDescent="0.25">
      <c r="A13" s="9" t="s">
        <v>420</v>
      </c>
      <c r="B13" s="10" t="s">
        <v>4</v>
      </c>
      <c r="C13" s="10" t="s">
        <v>4</v>
      </c>
      <c r="D13" s="16" t="s">
        <v>418</v>
      </c>
      <c r="E13" s="12" t="s">
        <v>421</v>
      </c>
    </row>
    <row r="14" spans="1:6" ht="223.5" customHeight="1" x14ac:dyDescent="0.25">
      <c r="A14" s="9" t="s">
        <v>422</v>
      </c>
      <c r="B14" s="10" t="s">
        <v>5</v>
      </c>
      <c r="C14" s="12" t="s">
        <v>423</v>
      </c>
      <c r="D14" s="16" t="s">
        <v>408</v>
      </c>
      <c r="E14" s="12" t="s">
        <v>424</v>
      </c>
    </row>
    <row r="15" spans="1:6" x14ac:dyDescent="0.25">
      <c r="A15" s="9" t="s">
        <v>425</v>
      </c>
      <c r="B15" s="10" t="s">
        <v>6</v>
      </c>
      <c r="C15" s="10" t="s">
        <v>6</v>
      </c>
      <c r="D15" s="16" t="s">
        <v>411</v>
      </c>
      <c r="E15" s="14"/>
    </row>
    <row r="16" spans="1:6" ht="15" customHeight="1" x14ac:dyDescent="0.25">
      <c r="A16" s="46" t="s">
        <v>426</v>
      </c>
      <c r="B16" s="18" t="s">
        <v>427</v>
      </c>
      <c r="C16" s="18" t="s">
        <v>427</v>
      </c>
      <c r="D16" s="16" t="s">
        <v>411</v>
      </c>
      <c r="E16" s="14"/>
    </row>
    <row r="17" spans="1:5" x14ac:dyDescent="0.25">
      <c r="A17" s="47"/>
      <c r="B17" s="19" t="s">
        <v>428</v>
      </c>
      <c r="C17" s="19" t="s">
        <v>429</v>
      </c>
      <c r="D17" s="16" t="s">
        <v>411</v>
      </c>
      <c r="E17" s="14"/>
    </row>
    <row r="18" spans="1:5" x14ac:dyDescent="0.25">
      <c r="A18" s="47"/>
      <c r="B18" s="29" t="s">
        <v>430</v>
      </c>
      <c r="C18" s="20" t="s">
        <v>431</v>
      </c>
      <c r="D18" s="16" t="s">
        <v>411</v>
      </c>
      <c r="E18" s="14"/>
    </row>
    <row r="19" spans="1:5" x14ac:dyDescent="0.25">
      <c r="A19" s="47"/>
      <c r="B19" s="30" t="s">
        <v>432</v>
      </c>
      <c r="C19" s="31" t="s">
        <v>432</v>
      </c>
      <c r="D19" s="16" t="s">
        <v>411</v>
      </c>
      <c r="E19" s="14"/>
    </row>
    <row r="20" spans="1:5" x14ac:dyDescent="0.25">
      <c r="A20" s="48"/>
      <c r="B20" s="30" t="s">
        <v>433</v>
      </c>
      <c r="C20" s="31" t="s">
        <v>433</v>
      </c>
      <c r="D20" s="16" t="s">
        <v>411</v>
      </c>
      <c r="E20" s="14"/>
    </row>
    <row r="21" spans="1:5" x14ac:dyDescent="0.25">
      <c r="A21" s="7"/>
      <c r="B21" s="7"/>
      <c r="C21" s="7"/>
      <c r="D21" s="17"/>
      <c r="E21" s="7"/>
    </row>
    <row r="22" spans="1:5" ht="15" customHeight="1" x14ac:dyDescent="0.25">
      <c r="A22" s="65" t="s">
        <v>434</v>
      </c>
      <c r="B22" s="66"/>
      <c r="C22" s="67"/>
      <c r="D22" s="8"/>
      <c r="E22" s="7"/>
    </row>
    <row r="23" spans="1:5" ht="51" customHeight="1" x14ac:dyDescent="0.25">
      <c r="A23" s="22">
        <v>1</v>
      </c>
      <c r="B23" s="68" t="s">
        <v>435</v>
      </c>
      <c r="C23" s="68"/>
      <c r="D23" s="8"/>
      <c r="E23" s="7"/>
    </row>
    <row r="24" spans="1:5" ht="46.5" customHeight="1" x14ac:dyDescent="0.25">
      <c r="A24" s="22">
        <v>2</v>
      </c>
      <c r="B24" s="68" t="s">
        <v>436</v>
      </c>
      <c r="C24" s="68"/>
      <c r="D24" s="8"/>
      <c r="E24" s="6"/>
    </row>
    <row r="25" spans="1:5" ht="48" customHeight="1" x14ac:dyDescent="0.25">
      <c r="A25" s="22">
        <v>3</v>
      </c>
      <c r="B25" s="69" t="s">
        <v>437</v>
      </c>
      <c r="C25" s="69"/>
      <c r="D25" s="8"/>
      <c r="E25" s="6"/>
    </row>
    <row r="26" spans="1:5" ht="46.5" customHeight="1" x14ac:dyDescent="0.25">
      <c r="A26" s="22">
        <v>4</v>
      </c>
      <c r="B26" s="63" t="s">
        <v>438</v>
      </c>
      <c r="C26" s="63"/>
      <c r="D26" s="26"/>
    </row>
    <row r="27" spans="1:5" ht="46.5" customHeight="1" x14ac:dyDescent="0.25">
      <c r="A27" s="22">
        <v>5</v>
      </c>
      <c r="B27" s="63" t="s">
        <v>409</v>
      </c>
      <c r="C27" s="63"/>
    </row>
    <row r="29" spans="1:5" x14ac:dyDescent="0.25">
      <c r="A29" s="64" t="s">
        <v>439</v>
      </c>
      <c r="B29" s="64"/>
      <c r="C29" s="64"/>
    </row>
    <row r="30" spans="1:5" ht="40.5" customHeight="1" x14ac:dyDescent="0.25">
      <c r="A30" s="22">
        <v>1</v>
      </c>
      <c r="B30" s="63" t="s">
        <v>440</v>
      </c>
      <c r="C30" s="63"/>
    </row>
    <row r="31" spans="1:5" ht="41.25" customHeight="1" x14ac:dyDescent="0.25">
      <c r="A31" s="22">
        <v>2</v>
      </c>
      <c r="B31" s="63" t="s">
        <v>441</v>
      </c>
      <c r="C31" s="63"/>
    </row>
    <row r="32" spans="1:5" ht="43.5" customHeight="1" x14ac:dyDescent="0.25">
      <c r="A32" s="22">
        <v>3</v>
      </c>
      <c r="B32" s="63" t="s">
        <v>442</v>
      </c>
      <c r="C32" s="63"/>
    </row>
    <row r="33" spans="1:3" ht="170.25" customHeight="1" x14ac:dyDescent="0.25">
      <c r="A33" s="22">
        <v>4</v>
      </c>
      <c r="B33" s="63" t="s">
        <v>443</v>
      </c>
      <c r="C33" s="63"/>
    </row>
  </sheetData>
  <mergeCells count="17">
    <mergeCell ref="B32:C32"/>
    <mergeCell ref="B33:C33"/>
    <mergeCell ref="A29:C29"/>
    <mergeCell ref="B26:C26"/>
    <mergeCell ref="A22:C22"/>
    <mergeCell ref="B23:C23"/>
    <mergeCell ref="B24:C24"/>
    <mergeCell ref="B25:C25"/>
    <mergeCell ref="B27:C27"/>
    <mergeCell ref="B30:C30"/>
    <mergeCell ref="B31:C31"/>
    <mergeCell ref="A16:A20"/>
    <mergeCell ref="A1:E1"/>
    <mergeCell ref="C3:D3"/>
    <mergeCell ref="A7:A11"/>
    <mergeCell ref="D7:D11"/>
    <mergeCell ref="E7:E1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9"/>
  <sheetViews>
    <sheetView workbookViewId="0">
      <selection activeCell="J13" sqref="J13"/>
    </sheetView>
  </sheetViews>
  <sheetFormatPr baseColWidth="10" defaultRowHeight="15" x14ac:dyDescent="0.25"/>
  <cols>
    <col min="3" max="3" width="33.7109375" customWidth="1"/>
    <col min="4" max="4" width="16.28515625" customWidth="1"/>
    <col min="5" max="5" width="16.42578125" customWidth="1"/>
    <col min="6" max="6" width="31.5703125" customWidth="1"/>
    <col min="7" max="7" width="35.7109375" customWidth="1"/>
    <col min="8" max="8" width="15.85546875" customWidth="1"/>
  </cols>
  <sheetData>
    <row r="2" spans="3:13" ht="31.5" x14ac:dyDescent="0.5">
      <c r="C2" s="41" t="s">
        <v>444</v>
      </c>
      <c r="D2" s="41"/>
      <c r="E2" s="41"/>
      <c r="F2" s="41"/>
      <c r="G2" s="41"/>
      <c r="L2" s="41"/>
      <c r="M2" s="41"/>
    </row>
    <row r="4" spans="3:13" x14ac:dyDescent="0.25">
      <c r="C4" t="s">
        <v>445</v>
      </c>
      <c r="D4" s="32" t="s">
        <v>446</v>
      </c>
    </row>
    <row r="5" spans="3:13" x14ac:dyDescent="0.25">
      <c r="C5" t="s">
        <v>447</v>
      </c>
      <c r="D5" s="32" t="s">
        <v>448</v>
      </c>
    </row>
    <row r="6" spans="3:13" x14ac:dyDescent="0.25">
      <c r="C6" t="s">
        <v>449</v>
      </c>
      <c r="D6" s="33">
        <v>44565.416666666664</v>
      </c>
    </row>
    <row r="7" spans="3:13" x14ac:dyDescent="0.25">
      <c r="C7" t="s">
        <v>450</v>
      </c>
      <c r="D7" s="32" t="s">
        <v>451</v>
      </c>
    </row>
    <row r="8" spans="3:13" x14ac:dyDescent="0.25">
      <c r="C8" t="s">
        <v>452</v>
      </c>
      <c r="D8" s="32" t="s">
        <v>453</v>
      </c>
    </row>
    <row r="10" spans="3:13" ht="15.75" customHeight="1" x14ac:dyDescent="0.25">
      <c r="C10" s="70" t="s">
        <v>473</v>
      </c>
      <c r="D10" s="71"/>
      <c r="E10" s="71"/>
      <c r="F10" s="72"/>
    </row>
    <row r="11" spans="3:13" ht="47.25" x14ac:dyDescent="0.25">
      <c r="C11" s="3" t="s">
        <v>454</v>
      </c>
      <c r="D11" s="3" t="s">
        <v>455</v>
      </c>
      <c r="E11" s="3" t="s">
        <v>456</v>
      </c>
      <c r="F11" s="3" t="s">
        <v>457</v>
      </c>
    </row>
    <row r="12" spans="3:13" x14ac:dyDescent="0.25">
      <c r="C12" s="14" t="s">
        <v>458</v>
      </c>
      <c r="D12" s="21">
        <v>51</v>
      </c>
      <c r="E12" s="21">
        <v>0</v>
      </c>
      <c r="F12" s="23">
        <f t="shared" ref="F12:F25" si="0">E12/D12</f>
        <v>0</v>
      </c>
    </row>
    <row r="13" spans="3:13" x14ac:dyDescent="0.25">
      <c r="C13" s="14" t="s">
        <v>459</v>
      </c>
      <c r="D13" s="21">
        <v>79</v>
      </c>
      <c r="E13" s="21">
        <v>24</v>
      </c>
      <c r="F13" s="23">
        <f t="shared" si="0"/>
        <v>0.30379746835443039</v>
      </c>
    </row>
    <row r="14" spans="3:13" x14ac:dyDescent="0.25">
      <c r="C14" s="14" t="s">
        <v>460</v>
      </c>
      <c r="D14" s="21">
        <v>107</v>
      </c>
      <c r="E14" s="21">
        <v>47</v>
      </c>
      <c r="F14" s="23">
        <f t="shared" si="0"/>
        <v>0.43925233644859812</v>
      </c>
    </row>
    <row r="15" spans="3:13" x14ac:dyDescent="0.25">
      <c r="C15" s="14" t="s">
        <v>461</v>
      </c>
      <c r="D15" s="21">
        <v>142</v>
      </c>
      <c r="E15" s="21">
        <v>83</v>
      </c>
      <c r="F15" s="23">
        <f t="shared" si="0"/>
        <v>0.58450704225352113</v>
      </c>
    </row>
    <row r="16" spans="3:13" x14ac:dyDescent="0.25">
      <c r="C16" s="14" t="s">
        <v>462</v>
      </c>
      <c r="D16" s="21">
        <v>187</v>
      </c>
      <c r="E16" s="21">
        <v>137</v>
      </c>
      <c r="F16" s="23">
        <f t="shared" si="0"/>
        <v>0.73262032085561501</v>
      </c>
    </row>
    <row r="17" spans="3:6" x14ac:dyDescent="0.25">
      <c r="C17" s="14" t="s">
        <v>463</v>
      </c>
      <c r="D17" s="21">
        <v>220</v>
      </c>
      <c r="E17" s="36">
        <v>166</v>
      </c>
      <c r="F17" s="23">
        <f t="shared" si="0"/>
        <v>0.75454545454545452</v>
      </c>
    </row>
    <row r="18" spans="3:6" x14ac:dyDescent="0.25">
      <c r="C18" s="35" t="s">
        <v>464</v>
      </c>
      <c r="D18" s="36">
        <v>244</v>
      </c>
      <c r="E18" s="36">
        <v>193</v>
      </c>
      <c r="F18" s="23">
        <f t="shared" si="0"/>
        <v>0.79098360655737709</v>
      </c>
    </row>
    <row r="19" spans="3:6" x14ac:dyDescent="0.25">
      <c r="C19" s="35" t="s">
        <v>465</v>
      </c>
      <c r="D19" s="36">
        <v>277</v>
      </c>
      <c r="E19" s="36">
        <v>223</v>
      </c>
      <c r="F19" s="23">
        <f t="shared" si="0"/>
        <v>0.80505415162454874</v>
      </c>
    </row>
    <row r="20" spans="3:6" x14ac:dyDescent="0.25">
      <c r="C20" s="35" t="s">
        <v>466</v>
      </c>
      <c r="D20" s="36">
        <v>315</v>
      </c>
      <c r="E20" s="36">
        <v>260</v>
      </c>
      <c r="F20" s="23">
        <f t="shared" si="0"/>
        <v>0.82539682539682535</v>
      </c>
    </row>
    <row r="21" spans="3:6" x14ac:dyDescent="0.25">
      <c r="C21" s="35" t="s">
        <v>467</v>
      </c>
      <c r="D21" s="36">
        <v>340</v>
      </c>
      <c r="E21" s="36">
        <v>279</v>
      </c>
      <c r="F21" s="23">
        <f t="shared" si="0"/>
        <v>0.82058823529411762</v>
      </c>
    </row>
    <row r="22" spans="3:6" x14ac:dyDescent="0.25">
      <c r="C22" s="35" t="s">
        <v>468</v>
      </c>
      <c r="D22" s="36">
        <v>356</v>
      </c>
      <c r="E22" s="36">
        <v>305</v>
      </c>
      <c r="F22" s="23">
        <f t="shared" si="0"/>
        <v>0.8567415730337079</v>
      </c>
    </row>
    <row r="23" spans="3:6" x14ac:dyDescent="0.25">
      <c r="C23" s="35" t="s">
        <v>512</v>
      </c>
      <c r="D23" s="36">
        <v>373</v>
      </c>
      <c r="E23" s="36">
        <v>320</v>
      </c>
      <c r="F23" s="23">
        <f t="shared" si="0"/>
        <v>0.85790884718498661</v>
      </c>
    </row>
    <row r="24" spans="3:6" x14ac:dyDescent="0.25">
      <c r="C24" s="35" t="s">
        <v>513</v>
      </c>
      <c r="D24" s="36">
        <v>393</v>
      </c>
      <c r="E24" s="36">
        <v>339</v>
      </c>
      <c r="F24" s="23">
        <f t="shared" si="0"/>
        <v>0.86259541984732824</v>
      </c>
    </row>
    <row r="25" spans="3:6" ht="15.75" x14ac:dyDescent="0.25">
      <c r="C25" s="3" t="s">
        <v>469</v>
      </c>
      <c r="D25" s="42">
        <v>393</v>
      </c>
      <c r="E25" s="42">
        <v>339</v>
      </c>
      <c r="F25" s="43">
        <f t="shared" si="0"/>
        <v>0.86259541984732824</v>
      </c>
    </row>
    <row r="27" spans="3:6" x14ac:dyDescent="0.25">
      <c r="C27" s="7" t="s">
        <v>470</v>
      </c>
    </row>
    <row r="28" spans="3:6" x14ac:dyDescent="0.25">
      <c r="C28" s="7" t="s">
        <v>471</v>
      </c>
    </row>
    <row r="29" spans="3:6" x14ac:dyDescent="0.25">
      <c r="C29" s="6" t="s">
        <v>472</v>
      </c>
    </row>
  </sheetData>
  <mergeCells count="1">
    <mergeCell ref="C10:F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3" sqref="A33"/>
    </sheetView>
  </sheetViews>
  <sheetFormatPr baseColWidth="10" defaultRowHeight="15" x14ac:dyDescent="0.25"/>
  <cols>
    <col min="1" max="1" width="203.42578125" customWidth="1"/>
  </cols>
  <sheetData>
    <row r="1" spans="1:1" ht="41.25" customHeight="1" x14ac:dyDescent="0.25">
      <c r="A1" s="74" t="s">
        <v>517</v>
      </c>
    </row>
    <row r="3" spans="1:1" x14ac:dyDescent="0.25">
      <c r="A3" s="73" t="s">
        <v>516</v>
      </c>
    </row>
    <row r="4" spans="1:1" x14ac:dyDescent="0.25">
      <c r="A4" t="s">
        <v>437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034611ACFEEF488FB549B88B371218" ma:contentTypeVersion="14" ma:contentTypeDescription="Crear nuevo documento." ma:contentTypeScope="" ma:versionID="f6c225916ed3b9908dd77bc599712f66">
  <xsd:schema xmlns:xsd="http://www.w3.org/2001/XMLSchema" xmlns:xs="http://www.w3.org/2001/XMLSchema" xmlns:p="http://schemas.microsoft.com/office/2006/metadata/properties" xmlns:ns3="b36aa892-a0e8-44d6-90e1-57fc36cf48b9" xmlns:ns4="3f090d36-6d66-4ca8-b917-88f6f04d57f8" targetNamespace="http://schemas.microsoft.com/office/2006/metadata/properties" ma:root="true" ma:fieldsID="a3980b3fde8f5a84046b8ecf5fcfdec4" ns3:_="" ns4:_="">
    <xsd:import namespace="b36aa892-a0e8-44d6-90e1-57fc36cf48b9"/>
    <xsd:import namespace="3f090d36-6d66-4ca8-b917-88f6f04d57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aa892-a0e8-44d6-90e1-57fc36cf48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90d36-6d66-4ca8-b917-88f6f04d57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2F935B-8C62-4BCA-997F-B7BAEF63C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6aa892-a0e8-44d6-90e1-57fc36cf48b9"/>
    <ds:schemaRef ds:uri="3f090d36-6d66-4ca8-b917-88f6f04d5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B996C1-619F-4946-B73B-C486DCB8E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3D02B4-DA0D-4495-9432-9D4E0C0DDA33}">
  <ds:schemaRefs>
    <ds:schemaRef ds:uri="http://purl.org/dc/elements/1.1/"/>
    <ds:schemaRef ds:uri="http://schemas.openxmlformats.org/package/2006/metadata/core-properties"/>
    <ds:schemaRef ds:uri="http://purl.org/dc/terms/"/>
    <ds:schemaRef ds:uri="b36aa892-a0e8-44d6-90e1-57fc36cf48b9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f090d36-6d66-4ca8-b917-88f6f04d57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al 30.12.2022</vt:lpstr>
      <vt:lpstr>Tabla de homologación</vt:lpstr>
      <vt:lpstr>TablaConsolidada</vt:lpstr>
      <vt:lpstr>Anexo</vt:lpstr>
      <vt:lpstr>'Reporte al 30.12.2022'!Área_de_impresión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</dc:creator>
  <cp:keywords/>
  <dc:description/>
  <cp:lastModifiedBy>Ana Carolina Hernández Tejos</cp:lastModifiedBy>
  <cp:revision/>
  <dcterms:created xsi:type="dcterms:W3CDTF">2020-10-05T12:06:02Z</dcterms:created>
  <dcterms:modified xsi:type="dcterms:W3CDTF">2023-01-04T19:34:15Z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0x010100A9034611ACFEEF488FB549B88B371218</vt:lpwstr>
  </property>
</Properties>
</file>