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MIGUEL VARGAS\MEI - RECLAMOS CONTRA SEC\EJERCICIO 2022-10-31\"/>
    </mc:Choice>
  </mc:AlternateContent>
  <xr:revisionPtr revIDLastSave="0" documentId="13_ncr:1_{72D9C18C-2256-4E61-A0F2-C2A04A2804A8}" xr6:coauthVersionLast="47" xr6:coauthVersionMax="47" xr10:uidLastSave="{00000000-0000-0000-0000-000000000000}"/>
  <bookViews>
    <workbookView xWindow="-120" yWindow="-120" windowWidth="29040" windowHeight="15840" tabRatio="682" xr2:uid="{00000000-000D-0000-FFFF-FFFF00000000}"/>
  </bookViews>
  <sheets>
    <sheet name="Reporte" sheetId="5" r:id="rId1"/>
    <sheet name="Medio de Verificación" sheetId="2" r:id="rId2"/>
    <sheet name="Homologación y Notas" sheetId="3" r:id="rId3"/>
  </sheets>
  <definedNames>
    <definedName name="_xlnm._FilterDatabase" localSheetId="1" hidden="1">'Medio de Verificación'!$A$1:$F$310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5" l="1"/>
  <c r="B15" i="5"/>
  <c r="C14" i="5"/>
  <c r="B14" i="5"/>
  <c r="C13" i="5"/>
  <c r="B13" i="5"/>
  <c r="B12" i="5"/>
  <c r="C12" i="5"/>
  <c r="C11" i="5"/>
  <c r="B11" i="5"/>
  <c r="C10" i="5"/>
  <c r="B10" i="5"/>
  <c r="D14" i="5" l="1"/>
  <c r="D13" i="5"/>
  <c r="D15" i="5"/>
  <c r="D12" i="5"/>
  <c r="D10" i="5"/>
  <c r="D11" i="5"/>
  <c r="B9" i="5"/>
  <c r="B8" i="5"/>
  <c r="B7" i="5"/>
  <c r="B6" i="5"/>
  <c r="C9" i="5"/>
  <c r="C8" i="5"/>
  <c r="C7" i="5"/>
  <c r="C6" i="5"/>
  <c r="D5" i="5"/>
  <c r="C18" i="5" l="1"/>
  <c r="B18" i="5"/>
  <c r="D6" i="5"/>
  <c r="D7" i="5" l="1"/>
  <c r="D8" i="5"/>
  <c r="D9" i="5"/>
  <c r="D1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Fernando Rivero Ibarra</author>
  </authors>
  <commentList>
    <comment ref="A5" authorId="0" shapeId="0" xr:uid="{00000000-0006-0000-0000-000001000000}">
      <text>
        <r>
          <rPr>
            <b/>
            <sz val="9"/>
            <color indexed="81"/>
            <rFont val="Tahoma"/>
            <family val="2"/>
          </rPr>
          <t>Fernando Rivero Ibarra:</t>
        </r>
        <r>
          <rPr>
            <sz val="9"/>
            <color indexed="81"/>
            <rFont val="Tahoma"/>
            <family val="2"/>
          </rPr>
          <t xml:space="preserve">
Ver nota (hoja "Homologación y Notas").</t>
        </r>
      </text>
    </comment>
  </commentList>
</comments>
</file>

<file path=xl/sharedStrings.xml><?xml version="1.0" encoding="utf-8"?>
<sst xmlns="http://schemas.openxmlformats.org/spreadsheetml/2006/main" count="1295" uniqueCount="652">
  <si>
    <t>Periodo</t>
  </si>
  <si>
    <t>Número de reclamos recibidos al año t</t>
  </si>
  <si>
    <t>Número de reclamos respondidos en año t</t>
  </si>
  <si>
    <t xml:space="preserve">% de Reclamos respondidos en año t </t>
  </si>
  <si>
    <t>Nº de referencia</t>
  </si>
  <si>
    <t>Clasificación del reclamo</t>
  </si>
  <si>
    <t>Fecha de ingreso del reclamo</t>
  </si>
  <si>
    <t>Fecha de respuesta</t>
  </si>
  <si>
    <t>Identificación de respuesta</t>
  </si>
  <si>
    <t>Estado del reclamo</t>
  </si>
  <si>
    <t>Problemas con atención o respuesta</t>
  </si>
  <si>
    <t>Solucionado</t>
  </si>
  <si>
    <t>No cumplimiento de plazos</t>
  </si>
  <si>
    <t>Despachado electrónicamente</t>
  </si>
  <si>
    <t>Despachado</t>
  </si>
  <si>
    <t>Cumplimiento Final</t>
  </si>
  <si>
    <t>211018-000192</t>
  </si>
  <si>
    <t>Confección de propuesta de respuesta</t>
  </si>
  <si>
    <t>211019-000259</t>
  </si>
  <si>
    <t>211029-000083</t>
  </si>
  <si>
    <t>211104-000027</t>
  </si>
  <si>
    <t>211117-000162</t>
  </si>
  <si>
    <t>211124-000136</t>
  </si>
  <si>
    <t>211201-000371</t>
  </si>
  <si>
    <t>211209-000006</t>
  </si>
  <si>
    <t>211209-000462</t>
  </si>
  <si>
    <t>211211-000097</t>
  </si>
  <si>
    <t>211213-000200</t>
  </si>
  <si>
    <t>211213-000414</t>
  </si>
  <si>
    <t>211215-000054</t>
  </si>
  <si>
    <t>211215-000156</t>
  </si>
  <si>
    <t>211220-000430</t>
  </si>
  <si>
    <t>211224-000210</t>
  </si>
  <si>
    <t>211228-000205</t>
  </si>
  <si>
    <t>211229-000445</t>
  </si>
  <si>
    <t>211230-000035</t>
  </si>
  <si>
    <t>Columna</t>
  </si>
  <si>
    <t>Nombre original</t>
  </si>
  <si>
    <t>Homologación MV DS N°405/2020</t>
  </si>
  <si>
    <t>Columna A</t>
  </si>
  <si>
    <t>Código único de indentificación (ID) del reclamo</t>
  </si>
  <si>
    <t>Columna B</t>
  </si>
  <si>
    <t>Actuaciones, atenciones o productos (bienes y/o servicios) que aplica</t>
  </si>
  <si>
    <t>Subcategorías columna B</t>
  </si>
  <si>
    <t>Actuaciones</t>
  </si>
  <si>
    <t>Columna E</t>
  </si>
  <si>
    <t>N° de oficio o identificación del documento en que se contiene la respuesta</t>
  </si>
  <si>
    <t>Columna F</t>
  </si>
  <si>
    <t>Estado del Reclamo</t>
  </si>
  <si>
    <t>Subcategorías columna F</t>
  </si>
  <si>
    <t>En análisis</t>
  </si>
  <si>
    <t>Espera de Respuesta DT/DR</t>
  </si>
  <si>
    <t>Visación por Jefe UGCR</t>
  </si>
  <si>
    <t>Visación por Jefe UEC</t>
  </si>
  <si>
    <t>Por despachar</t>
  </si>
  <si>
    <t>Respondido</t>
  </si>
  <si>
    <t>Cumplimiento Pendiente</t>
  </si>
  <si>
    <t>Ejemplo 1: Casos resueltos mediante correo</t>
  </si>
  <si>
    <t>Ejemplo 2: Casos resueltos mediante Oficio</t>
  </si>
  <si>
    <r>
      <t>(</t>
    </r>
    <r>
      <rPr>
        <vertAlign val="superscript"/>
        <sz val="11"/>
        <color theme="1"/>
        <rFont val="Calibri"/>
        <family val="2"/>
        <scheme val="minor"/>
      </rPr>
      <t>5</t>
    </r>
    <r>
      <rPr>
        <sz val="11"/>
        <color theme="1"/>
        <rFont val="Calibri"/>
        <family val="2"/>
        <scheme val="minor"/>
      </rPr>
      <t>)</t>
    </r>
  </si>
  <si>
    <r>
      <t>(</t>
    </r>
    <r>
      <rPr>
        <vertAlign val="superscript"/>
        <sz val="11"/>
        <color theme="1"/>
        <rFont val="Calibri"/>
        <family val="2"/>
        <scheme val="minor"/>
      </rPr>
      <t>4</t>
    </r>
    <r>
      <rPr>
        <sz val="11"/>
        <color theme="1"/>
        <rFont val="Calibri"/>
        <family val="2"/>
        <scheme val="minor"/>
      </rPr>
      <t>)</t>
    </r>
  </si>
  <si>
    <t>Año 2021*</t>
  </si>
  <si>
    <t>Total 2022</t>
  </si>
  <si>
    <t>E-mail mediante Incidente Nº 211018-000192</t>
  </si>
  <si>
    <t>E-mail mediante Incidente Nº 211019-000259</t>
  </si>
  <si>
    <t>E-mail mediante Incidente Nº 211029-000083</t>
  </si>
  <si>
    <t>E-mail mediante Incidente Nº 211104-000027</t>
  </si>
  <si>
    <t>E-mail mediante Incidente Nº 211117-000162</t>
  </si>
  <si>
    <t>E-mail mediante Incidente Nº 211124-000136</t>
  </si>
  <si>
    <t>Oficio Ordinario Nº 101588</t>
  </si>
  <si>
    <t>E-mail mediante Incidente Nº 211209-000006</t>
  </si>
  <si>
    <t>E-mail mediante Incidente Nº 211209-000462</t>
  </si>
  <si>
    <t>E-mail mediante Incidente Nº 211213-000200</t>
  </si>
  <si>
    <t>E-mail mediante Incidente Nº 211213-000414</t>
  </si>
  <si>
    <t>E-mail mediante Incidente Nº 211215-000054</t>
  </si>
  <si>
    <t>Oficio Ordinario Nº 102459</t>
  </si>
  <si>
    <t>E-mail mediante Incidente Nº 211220-000430</t>
  </si>
  <si>
    <t>E-mail mediante Incidente Nº 211224-000210</t>
  </si>
  <si>
    <t>E-mail mediante Incidente Nº 211229-000445</t>
  </si>
  <si>
    <t>Oficio Ordinario Nº 102533</t>
  </si>
  <si>
    <t>220102-000209</t>
  </si>
  <si>
    <t>E-mail mediante Incidente Nº 220102-000209</t>
  </si>
  <si>
    <t>220103-000315</t>
  </si>
  <si>
    <t>E-mail mediante Incidente Nº 220103-000315</t>
  </si>
  <si>
    <t>220104-000363</t>
  </si>
  <si>
    <t>E-mail mediante Incidente Nº 220104-000363</t>
  </si>
  <si>
    <t>220109-000017</t>
  </si>
  <si>
    <t>E-mail mediante Incidente Nº 220109-000017</t>
  </si>
  <si>
    <t>220109-000018</t>
  </si>
  <si>
    <t>E-mail mediante Incidente Nº 220109-000018</t>
  </si>
  <si>
    <t>220110-000163</t>
  </si>
  <si>
    <t>E-mail mediante Incidente Nº 220110-000163</t>
  </si>
  <si>
    <t>220110-000198</t>
  </si>
  <si>
    <t>E-mail mediante Incidente Nº 220110-000198</t>
  </si>
  <si>
    <t>220111-000244</t>
  </si>
  <si>
    <t>E-mail mediante Incidente Nº 220111-000244</t>
  </si>
  <si>
    <t>220111-000343</t>
  </si>
  <si>
    <t>E-mail mediante Incidente Nº 220111-000343</t>
  </si>
  <si>
    <t>220111-000374</t>
  </si>
  <si>
    <t>E-mail mediante Incidente Nº 220111-000374</t>
  </si>
  <si>
    <t>220111-000383</t>
  </si>
  <si>
    <t>E-mail mediante Incidente Nº 220111-000383</t>
  </si>
  <si>
    <t>220112-000011</t>
  </si>
  <si>
    <t>E-mail mediante Incidente Nº 220112-000011</t>
  </si>
  <si>
    <t>220112-000076</t>
  </si>
  <si>
    <t>E-mail mediante Incidente Nº 220112-000076</t>
  </si>
  <si>
    <t>220113-000231</t>
  </si>
  <si>
    <t>E-mail mediante Incidente Nº 220113-000231</t>
  </si>
  <si>
    <t>220113-000300</t>
  </si>
  <si>
    <t>E-mail mediante Incidente Nº 220113-000300</t>
  </si>
  <si>
    <t>220113-000328</t>
  </si>
  <si>
    <t>E-mail mediante Incidente Nº 220113-000328</t>
  </si>
  <si>
    <t>220113-000334</t>
  </si>
  <si>
    <t>E-mail mediante Incidente Nº 220113-000334</t>
  </si>
  <si>
    <t>220113-000340</t>
  </si>
  <si>
    <t>E-mail mediante Incidente Nº 220113-000340</t>
  </si>
  <si>
    <t>220113-000416</t>
  </si>
  <si>
    <t>E-mail mediante Incidente Nº 220113-000416</t>
  </si>
  <si>
    <t>220114-000273</t>
  </si>
  <si>
    <t>220115-000000</t>
  </si>
  <si>
    <t>E-mail mediante Incidente Nº 220115-000000</t>
  </si>
  <si>
    <t>220117-000279</t>
  </si>
  <si>
    <t>E-mail mediante Incidente Nº 220117-000279</t>
  </si>
  <si>
    <t>220119-000067</t>
  </si>
  <si>
    <t>E-mail mediante Incidente Nº 220119-000067</t>
  </si>
  <si>
    <t>220119-000126</t>
  </si>
  <si>
    <t>E-mail mediante Incidente Nº 220119-000126</t>
  </si>
  <si>
    <t>220120-000213</t>
  </si>
  <si>
    <t>E-mail mediante Incidente Nº 220120-000213</t>
  </si>
  <si>
    <t>220121-000062</t>
  </si>
  <si>
    <t>E-mail mediante Incidente Nº 220121-000062</t>
  </si>
  <si>
    <t>220121-000120</t>
  </si>
  <si>
    <t>E-mail mediante Incidente Nº 220121-000120</t>
  </si>
  <si>
    <t>220121-000125</t>
  </si>
  <si>
    <t>E-mail mediante Incidente Nº 220121-000125</t>
  </si>
  <si>
    <t>220121-000184</t>
  </si>
  <si>
    <t>E-mail mediante Incidente Nº 220121-000184</t>
  </si>
  <si>
    <t>220123-000040</t>
  </si>
  <si>
    <t>E-mail mediante Incidente Nº 220123-000040</t>
  </si>
  <si>
    <t>220123-000041</t>
  </si>
  <si>
    <t>E-mail mediante Incidente Nº 220123-000041</t>
  </si>
  <si>
    <t>220124-000191</t>
  </si>
  <si>
    <t>E-mail mediante Incidente Nº 220124-000191</t>
  </si>
  <si>
    <t>220124-000332</t>
  </si>
  <si>
    <t>E-mail mediante Incidente Nº 220124-000332</t>
  </si>
  <si>
    <t>220126-000162</t>
  </si>
  <si>
    <t>E-mail mediante Incidente Nº 220126-000162</t>
  </si>
  <si>
    <t>220127-000036</t>
  </si>
  <si>
    <t>E-mail mediante Incidente Nº 220127-000036</t>
  </si>
  <si>
    <t>220127-000070</t>
  </si>
  <si>
    <t>E-mail mediante Incidente Nº 220127-000070</t>
  </si>
  <si>
    <t>220127-000271</t>
  </si>
  <si>
    <t>E-mail mediante Incidente Nº 220127-000271</t>
  </si>
  <si>
    <t>220127-000333</t>
  </si>
  <si>
    <t>E-mail mediante Incidente Nº 220127-000333</t>
  </si>
  <si>
    <t>220129-000016</t>
  </si>
  <si>
    <t>Oficio Ordinario Nº 105475</t>
  </si>
  <si>
    <t>220130-000045</t>
  </si>
  <si>
    <t>E-mail mediante Incidente Nº 220130-000045</t>
  </si>
  <si>
    <t>220130-000056</t>
  </si>
  <si>
    <t>E-mail mediante Incidente Nº 220130-000056</t>
  </si>
  <si>
    <t>220131-000130</t>
  </si>
  <si>
    <t>E-mail mediante Incidente Nº 220131-000130</t>
  </si>
  <si>
    <t>220131-000321</t>
  </si>
  <si>
    <t>E-mail mediante Incidente Nº 220131-000321</t>
  </si>
  <si>
    <t>220131-000332</t>
  </si>
  <si>
    <t>220131-000335</t>
  </si>
  <si>
    <t>E-mail mediante Incidente Nº 220131-000335</t>
  </si>
  <si>
    <t>220201-000353</t>
  </si>
  <si>
    <t>E-mail mediante Incidente Nº 220201-000353</t>
  </si>
  <si>
    <t>220202-000070</t>
  </si>
  <si>
    <t>Oficio Ordinario Nº 110431</t>
  </si>
  <si>
    <t>220202-000071</t>
  </si>
  <si>
    <t>E-mail mediante Incidente Nº 220202-000071</t>
  </si>
  <si>
    <t>220203-000220</t>
  </si>
  <si>
    <t>Oficio Ordinario Nº 107545</t>
  </si>
  <si>
    <t>220203-000230</t>
  </si>
  <si>
    <t>E-mail mediante Incidente Nº 220203-000230</t>
  </si>
  <si>
    <t>220203-000241</t>
  </si>
  <si>
    <t>E-mail mediante Incidente Nº 220203-000241</t>
  </si>
  <si>
    <t>220207-000310</t>
  </si>
  <si>
    <t>E-mail mediante Incidente Nº 220207-000310</t>
  </si>
  <si>
    <t>220207-000366</t>
  </si>
  <si>
    <t>Oficio Ordinario Nº 106429</t>
  </si>
  <si>
    <t>220208-000195</t>
  </si>
  <si>
    <t>E-mail mediante Incidente Nº 220208-000195</t>
  </si>
  <si>
    <t>220208-000292</t>
  </si>
  <si>
    <t>E-mail mediante Incidente Nº 220208-000292</t>
  </si>
  <si>
    <t>220209-000076</t>
  </si>
  <si>
    <t>E-mail mediante Incidente Nº 220209-000076</t>
  </si>
  <si>
    <t>220211-000064</t>
  </si>
  <si>
    <t>E-mail mediante Incidente Nº 220211-000064</t>
  </si>
  <si>
    <t>220211-000127</t>
  </si>
  <si>
    <t>220215-000189</t>
  </si>
  <si>
    <t>E-mail mediante Incidente Nº 220215-000189</t>
  </si>
  <si>
    <t>220216-000194</t>
  </si>
  <si>
    <t>E-mail mediante Incidente Nº 220216-000194</t>
  </si>
  <si>
    <t>220217-000098</t>
  </si>
  <si>
    <t>E-mail mediante Incidente Nº 220217-000098</t>
  </si>
  <si>
    <t>220217-000290</t>
  </si>
  <si>
    <t>E-mail mediante Incidente Nº 220217-000290</t>
  </si>
  <si>
    <t>220218-000086</t>
  </si>
  <si>
    <t>E-mail mediante Incidente Nº 220218-000086</t>
  </si>
  <si>
    <t>220218-000116</t>
  </si>
  <si>
    <t>E-mail mediante Incidente Nº 220218-000116</t>
  </si>
  <si>
    <t>220220-000031</t>
  </si>
  <si>
    <t>E-mail mediante Incidente Nº 220220-000031</t>
  </si>
  <si>
    <t>220221-000265</t>
  </si>
  <si>
    <t>E-mail mediante Incidente Nº 220221-000265</t>
  </si>
  <si>
    <t>220222-000314</t>
  </si>
  <si>
    <t>E-mail mediante Incidente Nº 220222-000314</t>
  </si>
  <si>
    <t>220222-000330</t>
  </si>
  <si>
    <t>E-mail mediante Incidente Nº 220222-000330</t>
  </si>
  <si>
    <t>220223-000311</t>
  </si>
  <si>
    <t>E-mail mediante Incidente Nº 220223-000311</t>
  </si>
  <si>
    <t>220223-000334</t>
  </si>
  <si>
    <t>E-mail mediante Incidente Nº 220223-000334</t>
  </si>
  <si>
    <t>220223-000616</t>
  </si>
  <si>
    <t>E-mail mediante Incidente Nº 220223-000616</t>
  </si>
  <si>
    <t>220224-000721</t>
  </si>
  <si>
    <t>E-mail mediante Incidente Nº 220224-000721</t>
  </si>
  <si>
    <t>220225-000243</t>
  </si>
  <si>
    <t>E-mail mediante Incidente Nº 220225-000243</t>
  </si>
  <si>
    <t>220226-000082</t>
  </si>
  <si>
    <t>E-mail mediante Incidente Nº 220226-000082</t>
  </si>
  <si>
    <t>220302-000188</t>
  </si>
  <si>
    <t>E-mail mediante Incidente Nº 220302-000188</t>
  </si>
  <si>
    <t>220302-000412</t>
  </si>
  <si>
    <t>E-mail mediante Incidente Nº 220302-000412</t>
  </si>
  <si>
    <t>220303-000379</t>
  </si>
  <si>
    <t>E-mail mediante Incidente Nº 220303-000379</t>
  </si>
  <si>
    <t>220304-000045</t>
  </si>
  <si>
    <t>E-mail mediante Incidente Nº 220304-000045</t>
  </si>
  <si>
    <t>220304-000119</t>
  </si>
  <si>
    <t>E-mail mediante Incidente Nº 220304-000119</t>
  </si>
  <si>
    <t>220304-000134</t>
  </si>
  <si>
    <t>E-mail mediante Incidente Nº 220304-000134</t>
  </si>
  <si>
    <t>220304-000287</t>
  </si>
  <si>
    <t>E-mail mediante Incidente Nº 220304-000287</t>
  </si>
  <si>
    <t>220307-000118</t>
  </si>
  <si>
    <t>E-mail mediante Incidente Nº 220307-000118</t>
  </si>
  <si>
    <t>220308-000519</t>
  </si>
  <si>
    <t>E-mail mediante Incidente Nº 220308-000519</t>
  </si>
  <si>
    <t>220309-000175</t>
  </si>
  <si>
    <t>E-mail mediante Incidente Nº 220309-000175</t>
  </si>
  <si>
    <t>220310-000200</t>
  </si>
  <si>
    <t>E-mail mediante Incidente Nº 220310-000200</t>
  </si>
  <si>
    <t>220311-000029</t>
  </si>
  <si>
    <t>E-mail mediante Incidente Nº 220311-000029</t>
  </si>
  <si>
    <t>220311-000152</t>
  </si>
  <si>
    <t>E-mail mediante Incidente Nº 220311-000152</t>
  </si>
  <si>
    <t>220311-000229</t>
  </si>
  <si>
    <t>E-mail mediante Incidente Nº 220311-000229</t>
  </si>
  <si>
    <t>220312-000068</t>
  </si>
  <si>
    <t>E-mail mediante Incidente Nº 220312-000068</t>
  </si>
  <si>
    <t>220314-000414</t>
  </si>
  <si>
    <t>220315-000144</t>
  </si>
  <si>
    <t>E-mail mediante Incidente Nº 220315-000144</t>
  </si>
  <si>
    <t>220315-000209</t>
  </si>
  <si>
    <t>220315-000253</t>
  </si>
  <si>
    <t>220316-000428</t>
  </si>
  <si>
    <t>220316-000469</t>
  </si>
  <si>
    <t>E-mail mediante Incidente Nº 220316-000469</t>
  </si>
  <si>
    <t>220316-000653</t>
  </si>
  <si>
    <t>220317-000414</t>
  </si>
  <si>
    <t>220318-000148</t>
  </si>
  <si>
    <t>E-mail mediante Incidente Nº 220318-000148</t>
  </si>
  <si>
    <t>220318-000587</t>
  </si>
  <si>
    <t>E-mail mediante Incidente Nº 220318-000587</t>
  </si>
  <si>
    <t>220319-000074</t>
  </si>
  <si>
    <t>220319-000114</t>
  </si>
  <si>
    <t>E-mail mediante Incidente Nº 220319-000114</t>
  </si>
  <si>
    <t>220319-000117</t>
  </si>
  <si>
    <t>E-mail mediante Incidente Nº 220319-000117</t>
  </si>
  <si>
    <t>220320-000038</t>
  </si>
  <si>
    <t>E-mail mediante Incidente Nº 220320-000038</t>
  </si>
  <si>
    <t>220320-000040</t>
  </si>
  <si>
    <t>E-mail mediante Incidente Nº 220320-000040</t>
  </si>
  <si>
    <t>220321-000343</t>
  </si>
  <si>
    <t>220321-000363</t>
  </si>
  <si>
    <t>E-mail mediante Incidente Nº 220321-000363</t>
  </si>
  <si>
    <t>220321-000366</t>
  </si>
  <si>
    <t>E-mail mediante Incidente Nº 220321-000366</t>
  </si>
  <si>
    <t>220321-000372</t>
  </si>
  <si>
    <t>E-mail mediante Incidente Nº 220321-000372</t>
  </si>
  <si>
    <t>220321-000373</t>
  </si>
  <si>
    <t>E-mail mediante Incidente Nº 220321-000373</t>
  </si>
  <si>
    <t>220321-000385</t>
  </si>
  <si>
    <t>E-mail mediante Incidente Nº 220321-000385</t>
  </si>
  <si>
    <t>220321-000386</t>
  </si>
  <si>
    <t>E-mail mediante Incidente Nº 220321-000386</t>
  </si>
  <si>
    <t>220321-000399</t>
  </si>
  <si>
    <t>E-mail mediante Incidente Nº 220321-000399</t>
  </si>
  <si>
    <t>220321-000401</t>
  </si>
  <si>
    <t>E-mail mediante Incidente Nº 220321-000401</t>
  </si>
  <si>
    <t>220321-000403</t>
  </si>
  <si>
    <t>E-mail mediante Incidente Nº 220321-000403</t>
  </si>
  <si>
    <t>220321-000405</t>
  </si>
  <si>
    <t>E-mail mediante Incidente Nº 220321-000405</t>
  </si>
  <si>
    <t>220321-000407</t>
  </si>
  <si>
    <t>E-mail mediante Incidente Nº 220321-000407</t>
  </si>
  <si>
    <t>220321-000411</t>
  </si>
  <si>
    <t>E-mail mediante Incidente Nº 220321-000411</t>
  </si>
  <si>
    <t>220321-000453</t>
  </si>
  <si>
    <t>220322-000547</t>
  </si>
  <si>
    <t>E-mail mediante Incidente Nº 220322-000547</t>
  </si>
  <si>
    <t>220322-000549</t>
  </si>
  <si>
    <t>E-mail mediante Incidente Nº 220322-000549</t>
  </si>
  <si>
    <t>220322-000552</t>
  </si>
  <si>
    <t>E-mail mediante Incidente Nº 220322-000552</t>
  </si>
  <si>
    <t>220323-000143</t>
  </si>
  <si>
    <t>220324-000244</t>
  </si>
  <si>
    <t>E-mail mediante Incidente Nº 220324-000244</t>
  </si>
  <si>
    <t>220324-000439</t>
  </si>
  <si>
    <t>220324-000650</t>
  </si>
  <si>
    <t>220325-000139</t>
  </si>
  <si>
    <t>E-mail mediante Incidente Nº 220325-000139</t>
  </si>
  <si>
    <t>220325-000296</t>
  </si>
  <si>
    <t>E-mail mediante Incidente Nº 220325-000296</t>
  </si>
  <si>
    <t>220328-000239</t>
  </si>
  <si>
    <t>E-mail mediante Incidente Nº 220328-000239</t>
  </si>
  <si>
    <t>220329-000128</t>
  </si>
  <si>
    <t>E-mail mediante Incidente Nº 220329-000128</t>
  </si>
  <si>
    <t>220329-000463</t>
  </si>
  <si>
    <t>E-mail mediante Incidente Nº 220329-000463</t>
  </si>
  <si>
    <t>220330-000199</t>
  </si>
  <si>
    <t>E-mail mediante Incidente Nº 220330-000199</t>
  </si>
  <si>
    <t>220330-000259</t>
  </si>
  <si>
    <t>E-mail mediante Incidente Nº 220330-000259</t>
  </si>
  <si>
    <t>220331-000686</t>
  </si>
  <si>
    <t>E-mail mediante Incidente Nº 220331-000686</t>
  </si>
  <si>
    <t>220401-000176</t>
  </si>
  <si>
    <t>E-mail mediante Incidente Nº 220401-000176</t>
  </si>
  <si>
    <t>220404-000008</t>
  </si>
  <si>
    <t>E-mail mediante Incidente Nº 220404-000008</t>
  </si>
  <si>
    <t>220404-000503</t>
  </si>
  <si>
    <t>E-mail mediante Incidente Nº 220404-000503</t>
  </si>
  <si>
    <t>220404-000603</t>
  </si>
  <si>
    <t>E-mail mediante Incidente Nº 220404-000603</t>
  </si>
  <si>
    <t>220404-000679</t>
  </si>
  <si>
    <t>220405-000698</t>
  </si>
  <si>
    <t>E-mail mediante Incidente Nº 220405-000698</t>
  </si>
  <si>
    <t>220406-000008</t>
  </si>
  <si>
    <t>220406-000244</t>
  </si>
  <si>
    <t>E-mail mediante Incidente Nº 220406-000244</t>
  </si>
  <si>
    <t>220407-000005</t>
  </si>
  <si>
    <t>E-mail mediante Incidente Nº 220407-000005</t>
  </si>
  <si>
    <t>220407-000047</t>
  </si>
  <si>
    <t>E-mail mediante Incidente Nº 220407-000047</t>
  </si>
  <si>
    <t>220410-000001</t>
  </si>
  <si>
    <t>220411-000111</t>
  </si>
  <si>
    <t>220411-000258</t>
  </si>
  <si>
    <t>E-mail mediante Incidente Nº 220411-000258</t>
  </si>
  <si>
    <t>220411-000325</t>
  </si>
  <si>
    <t>E-mail mediante Incidente Nº 220411-000325</t>
  </si>
  <si>
    <t>220412-000084</t>
  </si>
  <si>
    <t>E-mail mediante Incidente Nº 220412-000084</t>
  </si>
  <si>
    <t>220412-000528</t>
  </si>
  <si>
    <t>E-mail mediante Incidente Nº 220412-000528</t>
  </si>
  <si>
    <t>220413-000001</t>
  </si>
  <si>
    <t>E-mail mediante Incidente Nº 220413-000001</t>
  </si>
  <si>
    <t>220413-000272</t>
  </si>
  <si>
    <t>E-mail mediante Incidente Nº 220413-000272</t>
  </si>
  <si>
    <t>220413-000406</t>
  </si>
  <si>
    <t>E-mail mediante Incidente Nº 220413-000406</t>
  </si>
  <si>
    <t>220413-000410</t>
  </si>
  <si>
    <t>E-mail mediante Incidente Nº 220413-000410</t>
  </si>
  <si>
    <t>220414-000527</t>
  </si>
  <si>
    <t>220418-000017</t>
  </si>
  <si>
    <t>E-mail mediante Incidente Nº 220418-000017</t>
  </si>
  <si>
    <t>220418-000198</t>
  </si>
  <si>
    <t>E-mail mediante Incidente Nº 220418-000198</t>
  </si>
  <si>
    <t>220418-000432</t>
  </si>
  <si>
    <t>220418-000562</t>
  </si>
  <si>
    <t>220419-000022</t>
  </si>
  <si>
    <t>220419-000498</t>
  </si>
  <si>
    <t>220420-000150</t>
  </si>
  <si>
    <t>220420-000275</t>
  </si>
  <si>
    <t>220420-000300</t>
  </si>
  <si>
    <t>220420-000767</t>
  </si>
  <si>
    <t>220421-000086</t>
  </si>
  <si>
    <t>220421-000102</t>
  </si>
  <si>
    <t>220421-000137</t>
  </si>
  <si>
    <t>220421-000254</t>
  </si>
  <si>
    <t>220421-000280</t>
  </si>
  <si>
    <t>220421-000796</t>
  </si>
  <si>
    <t>220422-000127</t>
  </si>
  <si>
    <t>E-mail mediante Incidente Nº 220422-000127</t>
  </si>
  <si>
    <t>220422-000738</t>
  </si>
  <si>
    <t>220422-000747</t>
  </si>
  <si>
    <t>220425-000181</t>
  </si>
  <si>
    <t>220425-000446</t>
  </si>
  <si>
    <t>220425-000697</t>
  </si>
  <si>
    <t>220426-000688</t>
  </si>
  <si>
    <t>220427-000945</t>
  </si>
  <si>
    <t>220427-001141</t>
  </si>
  <si>
    <t>220427-001287</t>
  </si>
  <si>
    <t>220428-000187</t>
  </si>
  <si>
    <t>220428-000371</t>
  </si>
  <si>
    <t>220428-001027</t>
  </si>
  <si>
    <t>220428-001223</t>
  </si>
  <si>
    <t>220428-001629</t>
  </si>
  <si>
    <t>220429-000055</t>
  </si>
  <si>
    <t>220505-000125</t>
  </si>
  <si>
    <t>220516-000206</t>
  </si>
  <si>
    <t>220520-000355</t>
  </si>
  <si>
    <t>220523-000268</t>
  </si>
  <si>
    <t>220513-000224</t>
  </si>
  <si>
    <t>220527-000011</t>
  </si>
  <si>
    <t>220531-001563</t>
  </si>
  <si>
    <t>220525-000716</t>
  </si>
  <si>
    <t>220524-000332</t>
  </si>
  <si>
    <t>220629-000974</t>
  </si>
  <si>
    <t>E-mail mediante Incidente Nº 211211-000097</t>
  </si>
  <si>
    <t>E-mail mediante Incidente Nº 220114-000273</t>
  </si>
  <si>
    <t>E-mail mediante Incidente Nº 211228-000205</t>
  </si>
  <si>
    <t>E-mail mediante Incidente Nº 220324-000650</t>
  </si>
  <si>
    <t>E-mail mediante Incidente Nº 220324-000439</t>
  </si>
  <si>
    <t>E-mail mediante Incidente Nº 220317-000414</t>
  </si>
  <si>
    <t>E-mail mediante Incidente Nº 220315-000253</t>
  </si>
  <si>
    <t>E-mail mediante Incidente Nº 220421-000796</t>
  </si>
  <si>
    <t>E-mail mediante Incidente Nº 220420-000275</t>
  </si>
  <si>
    <t>E-mail mediante Incidente Nº 220420-000300</t>
  </si>
  <si>
    <t>E-mail mediante Incidente Nº 220420-000767</t>
  </si>
  <si>
    <t>E-mail mediante Incidente Nº 220419-000022</t>
  </si>
  <si>
    <t>E-mail mediante Incidente Nº 220404-000679</t>
  </si>
  <si>
    <t>E-mail mediante Incidente Nº 220314-000414</t>
  </si>
  <si>
    <t>E-mail mediante Incidente Nº 220321-000343</t>
  </si>
  <si>
    <t>E-mail mediante Incidente Nº 220316-000653</t>
  </si>
  <si>
    <t>E-mail mediante Incidente Nº 220420-000150</t>
  </si>
  <si>
    <t>E-mail mediante Incidente Nº 220421-000086</t>
  </si>
  <si>
    <t>E-mail mediante Incidente Nº 220421-000254</t>
  </si>
  <si>
    <t>E-mail mediante Incidente Nº 220421-000102</t>
  </si>
  <si>
    <t>E-mail mediante Incidente Nº 220421-000280</t>
  </si>
  <si>
    <t>E-mail mediante Incidente Nº 220418-000562</t>
  </si>
  <si>
    <t>E-mail mediante Incidente Nº 220421-000137</t>
  </si>
  <si>
    <t>E-mail mediante Incidente Nº 220321-000453</t>
  </si>
  <si>
    <t>E-mail mediante Incidente Nº 220419-000498</t>
  </si>
  <si>
    <t>E-mail mediante Incidente Nº 220323-000143</t>
  </si>
  <si>
    <t>E-mail mediante Incidente Nº 220319-000074</t>
  </si>
  <si>
    <t>E-mail mediante Incidente Nº 220406-000008</t>
  </si>
  <si>
    <t>Oficio Ordinario Nº 115224</t>
  </si>
  <si>
    <t>E-mail mediante Incidente Nº 220316-000428</t>
  </si>
  <si>
    <t>E-mail mediante Incidente Nº 220411-000111</t>
  </si>
  <si>
    <t>Oficio Ordinario Nº 117960</t>
  </si>
  <si>
    <t>E-mail mediante Incidente Nº 220427-000945</t>
  </si>
  <si>
    <t>E-mail mediante Incidente Nº 220422-000747</t>
  </si>
  <si>
    <t>E-mail mediante Incidente Nº 220428-001629</t>
  </si>
  <si>
    <t>E-mail mediante Incidente Nº 220427-001141</t>
  </si>
  <si>
    <t>E-mail mediante Incidente Nº 220428-001027</t>
  </si>
  <si>
    <t>E-mail mediante Incidente Nº 220427-001287</t>
  </si>
  <si>
    <t>E-mail mediante Incidente Nº 220428-001223</t>
  </si>
  <si>
    <t>E-mail mediante Incidente Nº 220429-000055</t>
  </si>
  <si>
    <t>E-mail mediante Incidente Nº 220428-000371</t>
  </si>
  <si>
    <t>E-mail mediante Incidente Nº 220425-000697</t>
  </si>
  <si>
    <t>E-mail mediante Incidente Nº 220505-000125</t>
  </si>
  <si>
    <t>E-mail mediante Incidente Nº 220422-000738</t>
  </si>
  <si>
    <t>E-mail mediante Incidente Nº 220425-000446</t>
  </si>
  <si>
    <t>E-mail mediante Incidente Nº 220425-000181</t>
  </si>
  <si>
    <t>E-mail mediante Incidente Nº 220428-000187</t>
  </si>
  <si>
    <t>E-mail mediante Incidente Nº 220426-000688</t>
  </si>
  <si>
    <t>E-mail mediante Incidente Nº 220516-000206</t>
  </si>
  <si>
    <t>E-mail mediante Incidente Nº 220520-000355</t>
  </si>
  <si>
    <t>E-mail mediante Incidente Nº 220523-000268</t>
  </si>
  <si>
    <t>E-mail mediante Incidente Nº 220513-000224</t>
  </si>
  <si>
    <t>E-mail mediante Incidente Nº 220527-000011</t>
  </si>
  <si>
    <t>E-mail mediante Incidente Nº 220531-001563</t>
  </si>
  <si>
    <t>E-mail mediante Incidente Nº 220525-000716</t>
  </si>
  <si>
    <t>E-mail mediante Incidente Nº 220524-000332</t>
  </si>
  <si>
    <t>E-mail mediante Incidente Nº 220629-000974</t>
  </si>
  <si>
    <t>Incumplimiento de plazos Plataforma de Productos TE-6</t>
  </si>
  <si>
    <t>Incumplimiento de plazos E-declarador TE-4</t>
  </si>
  <si>
    <t>(6)</t>
  </si>
  <si>
    <t>220822-000749</t>
  </si>
  <si>
    <t>220830-000514</t>
  </si>
  <si>
    <t>E-mail mediante Incidente Nº 220830-000514</t>
  </si>
  <si>
    <t>220901-000194</t>
  </si>
  <si>
    <t>E-mail mediante Incidente Nº 220901-000194</t>
  </si>
  <si>
    <t>220901-000267</t>
  </si>
  <si>
    <t>E-mail mediante Incidente Nº 220901-000267</t>
  </si>
  <si>
    <t>220902-000387</t>
  </si>
  <si>
    <t>E-mail mediante Incidente Nº 220902-000387</t>
  </si>
  <si>
    <t>220812-000252</t>
  </si>
  <si>
    <t>E-mail mediante Incidente Nº 220812-000252</t>
  </si>
  <si>
    <t>220812-000255</t>
  </si>
  <si>
    <t>Otros</t>
  </si>
  <si>
    <t>E-mail mediante Incidente Nº 220812-000255</t>
  </si>
  <si>
    <t>220902-000382</t>
  </si>
  <si>
    <t>E-mail mediante Incidente Nº 220902-000382</t>
  </si>
  <si>
    <t>220810-000312</t>
  </si>
  <si>
    <t>E-mail mediante Incidente Nº 220810-000312</t>
  </si>
  <si>
    <t>220817-000041</t>
  </si>
  <si>
    <t>E-mail mediante Incidente Nº 220817-000041</t>
  </si>
  <si>
    <t>220824-000629</t>
  </si>
  <si>
    <t>220822-000353</t>
  </si>
  <si>
    <t>E-mail mediante Incidente Nº 220822-000353</t>
  </si>
  <si>
    <t>220824-000758</t>
  </si>
  <si>
    <t>E-mail mediante Incidente Nº 220824-000758</t>
  </si>
  <si>
    <t>220812-000517</t>
  </si>
  <si>
    <t>E-mail mediante Incidente Nº 220812-000517</t>
  </si>
  <si>
    <t>220817-000022</t>
  </si>
  <si>
    <t>E-mail mediante Incidente Nº 220817-000022</t>
  </si>
  <si>
    <t>220901-000286</t>
  </si>
  <si>
    <t>E-mail mediante Incidente Nº 220901-000286</t>
  </si>
  <si>
    <t>220907-000296</t>
  </si>
  <si>
    <t>E-mail mediante Incidente Nº 220907-000296</t>
  </si>
  <si>
    <t>220905-000625</t>
  </si>
  <si>
    <t>E-mail mediante Incidente Nº 220905-000625</t>
  </si>
  <si>
    <t>220907-000306</t>
  </si>
  <si>
    <t>E-mail mediante Incidente Nº 220907-000306</t>
  </si>
  <si>
    <t>220907-000321</t>
  </si>
  <si>
    <t>E-mail mediante Incidente Nº 220907-000321</t>
  </si>
  <si>
    <t>220912-000238</t>
  </si>
  <si>
    <t>E-mail mediante Incidente Nº 220912-000238</t>
  </si>
  <si>
    <t>220829-000056</t>
  </si>
  <si>
    <t>E-mail mediante Incidente Nº 220829-000056</t>
  </si>
  <si>
    <t>220906-000469</t>
  </si>
  <si>
    <t>E-mail mediante Incidente Nº 220906-000469</t>
  </si>
  <si>
    <t>220901-000068</t>
  </si>
  <si>
    <t>E-mail mediante Incidente Nº 220901-000068</t>
  </si>
  <si>
    <t>220908-000020</t>
  </si>
  <si>
    <t>Oficio Ordinario Nº 138492</t>
  </si>
  <si>
    <t>220808-000826</t>
  </si>
  <si>
    <t>220901-000074</t>
  </si>
  <si>
    <t>E-mail mediante Incidente Nº 220901-000074</t>
  </si>
  <si>
    <t>220901-000117</t>
  </si>
  <si>
    <t>E-mail mediante Incidente Nº 220901-000117</t>
  </si>
  <si>
    <t>220811-000067</t>
  </si>
  <si>
    <t>E-mail mediante Incidente Nº 220811-000067</t>
  </si>
  <si>
    <t>220811-000747</t>
  </si>
  <si>
    <t>E-mail mediante Incidente Nº 220811-000747</t>
  </si>
  <si>
    <t>220901-000382</t>
  </si>
  <si>
    <t>E-mail mediante Incidente Nº 220901-000382</t>
  </si>
  <si>
    <t>220901-000629</t>
  </si>
  <si>
    <t>E-mail mediante Incidente Nº 220901-000629</t>
  </si>
  <si>
    <t>220901-000633</t>
  </si>
  <si>
    <t>E-mail mediante Incidente Nº 220901-000633</t>
  </si>
  <si>
    <t>220905-000341</t>
  </si>
  <si>
    <t>Problemas de ingreso en Plataforma GDA</t>
  </si>
  <si>
    <t>E-mail mediante Incidente Nº 220905-000341</t>
  </si>
  <si>
    <t>220818-000396</t>
  </si>
  <si>
    <t>E-mail mediante Incidente Nº 220818-000396</t>
  </si>
  <si>
    <t>220908-000100</t>
  </si>
  <si>
    <t>E-mail mediante Incidente Nº 220908-000100</t>
  </si>
  <si>
    <t>220901-000323</t>
  </si>
  <si>
    <t>E-mail mediante Incidente Nº 220901-000323</t>
  </si>
  <si>
    <t>220819-000335</t>
  </si>
  <si>
    <t>E-mail mediante Incidente Nº 220819-000335</t>
  </si>
  <si>
    <t>220811-000396</t>
  </si>
  <si>
    <t>E-mail mediante Incidente Nº 220811-000396</t>
  </si>
  <si>
    <t>220909-000449</t>
  </si>
  <si>
    <t>E-mail mediante Incidente Nº 220909-000449</t>
  </si>
  <si>
    <t>220826-000263</t>
  </si>
  <si>
    <t>E-mail mediante Incidente Nº 220826-000263</t>
  </si>
  <si>
    <t>220812-000025</t>
  </si>
  <si>
    <t>E-mail mediante Incidente Nº 220812-000025</t>
  </si>
  <si>
    <t>220812-000374</t>
  </si>
  <si>
    <t>E-mail mediante Incidente Nº 220812-000374</t>
  </si>
  <si>
    <t>220830-000685</t>
  </si>
  <si>
    <t>E-mail mediante Incidente Nº 220830-000685</t>
  </si>
  <si>
    <t>220830-000686</t>
  </si>
  <si>
    <t>E-mail mediante Incidente Nº 220830-000686</t>
  </si>
  <si>
    <t>220812-000284</t>
  </si>
  <si>
    <t>E-mail mediante Incidente Nº 220812-000284</t>
  </si>
  <si>
    <t>220822-000748</t>
  </si>
  <si>
    <t>E-mail mediante Incidente Nº 220822-000748</t>
  </si>
  <si>
    <t>220909-000474</t>
  </si>
  <si>
    <t>E-mail mediante Incidente Nº 220909-000474</t>
  </si>
  <si>
    <t>221016-000103</t>
  </si>
  <si>
    <t>E-mail mediante Incidente Nº 221016-000103</t>
  </si>
  <si>
    <t>221014-000312</t>
  </si>
  <si>
    <t>E-mail mediante Incidente Nº 221014-000312</t>
  </si>
  <si>
    <t>220920-000024</t>
  </si>
  <si>
    <t>E-mail mediante Incidente Nº 220920-000024</t>
  </si>
  <si>
    <t>220926-000642</t>
  </si>
  <si>
    <t>E-mail mediante Incidente Nº 220926-000642</t>
  </si>
  <si>
    <t>220926-000136</t>
  </si>
  <si>
    <t>E-mail mediante Incidente Nº 220926-000136</t>
  </si>
  <si>
    <t>221007-000339</t>
  </si>
  <si>
    <t>E-mail mediante Incidente Nº 221007-000339</t>
  </si>
  <si>
    <t>220920-000010</t>
  </si>
  <si>
    <t>E-mail mediante Incidente Nº 220920-000010</t>
  </si>
  <si>
    <t>220914-000584</t>
  </si>
  <si>
    <t>220914-000217</t>
  </si>
  <si>
    <t>E-mail mediante Incidente Nº 220914-000217</t>
  </si>
  <si>
    <t>220912-000747</t>
  </si>
  <si>
    <t>E-mail mediante Incidente Nº 220912-000747</t>
  </si>
  <si>
    <t>221007-000426</t>
  </si>
  <si>
    <t>220920-000130</t>
  </si>
  <si>
    <t>E-mail mediante Incidente Nº 220920-000130</t>
  </si>
  <si>
    <t>220929-000210</t>
  </si>
  <si>
    <t>E-mail mediante Incidente Nº 220929-000210</t>
  </si>
  <si>
    <t>221013-000100</t>
  </si>
  <si>
    <t>E-mail mediante Incidente Nº 221013-000100</t>
  </si>
  <si>
    <t>220927-000001</t>
  </si>
  <si>
    <t>E-mail mediante Incidente Nº 220927-000001</t>
  </si>
  <si>
    <t>220926-000057</t>
  </si>
  <si>
    <t>E-mail mediante Incidente Nº 220926-000057</t>
  </si>
  <si>
    <t>221024-000361</t>
  </si>
  <si>
    <t>E-mail mediante Incidente Nº 221024-000361</t>
  </si>
  <si>
    <t>220927-000402</t>
  </si>
  <si>
    <t>E-mail mediante Incidente Nº 220927-000402</t>
  </si>
  <si>
    <t>220914-000245</t>
  </si>
  <si>
    <t>E-mail mediante Incidente Nº 220914-000245</t>
  </si>
  <si>
    <t>220921-000695</t>
  </si>
  <si>
    <t>E-mail mediante Incidente Nº 220921-000695</t>
  </si>
  <si>
    <t>220929-000340</t>
  </si>
  <si>
    <t>220922-000552</t>
  </si>
  <si>
    <t>E-mail mediante Incidente Nº 220922-000552</t>
  </si>
  <si>
    <t>220914-000296</t>
  </si>
  <si>
    <t>220914-000303</t>
  </si>
  <si>
    <t>220930-000225</t>
  </si>
  <si>
    <t>E-mail mediante Incidente Nº 220930-000225</t>
  </si>
  <si>
    <t>221017-000430</t>
  </si>
  <si>
    <t>E-mail mediante Incidente Nº 221017-000430</t>
  </si>
  <si>
    <t>220921-000101</t>
  </si>
  <si>
    <t>E-mail mediante Incidente Nº 220921-000101</t>
  </si>
  <si>
    <t>220921-000110</t>
  </si>
  <si>
    <t>E-mail mediante Incidente Nº 220921-000110</t>
  </si>
  <si>
    <t>221026-000363</t>
  </si>
  <si>
    <t>220920-000425</t>
  </si>
  <si>
    <t>E-mail mediante Incidente Nº 220920-000425</t>
  </si>
  <si>
    <t>220921-000197</t>
  </si>
  <si>
    <t>PMGD</t>
  </si>
  <si>
    <t>220921-000601</t>
  </si>
  <si>
    <t>E-mail mediante Incidente Nº 220921-000601</t>
  </si>
  <si>
    <t>220928-000195</t>
  </si>
  <si>
    <t>E-mail mediante Incidente Nº 220928-000195</t>
  </si>
  <si>
    <t>221008-000068</t>
  </si>
  <si>
    <t>Oficio Ordinario Nº 143422</t>
  </si>
  <si>
    <t>221026-000588</t>
  </si>
  <si>
    <t>220921-000509</t>
  </si>
  <si>
    <t>E-mail mediante Incidente Nº 220921-000509</t>
  </si>
  <si>
    <t>221027-000167</t>
  </si>
  <si>
    <t>221028-000349</t>
  </si>
  <si>
    <t>Problemas de ingreso en E-Declarador TE-4</t>
  </si>
  <si>
    <t>221012-000386</t>
  </si>
  <si>
    <t>E-mail mediante Incidente Nº 221012-000386</t>
  </si>
  <si>
    <t>221014-000217</t>
  </si>
  <si>
    <t>221022-000054</t>
  </si>
  <si>
    <t>E-mail mediante Incidente Nº 221022-000054</t>
  </si>
  <si>
    <t>221011-000127</t>
  </si>
  <si>
    <t>E-mail mediante Incidente Nº 221011-000127</t>
  </si>
  <si>
    <t>220927-000176</t>
  </si>
  <si>
    <t>220922-000489</t>
  </si>
  <si>
    <t>E-mail mediante Incidente Nº 220922-000489</t>
  </si>
  <si>
    <t>221018-000063</t>
  </si>
  <si>
    <t>E-mail mediante Incidente Nº 221018-000063</t>
  </si>
  <si>
    <t>221025-000155</t>
  </si>
  <si>
    <t>Pendiente</t>
  </si>
  <si>
    <t>Detalle columnas Medio de Verificación exigidas por el Decreto Exento 465/2021</t>
  </si>
  <si>
    <r>
      <t>Notas:
(*) Año en la Institución inicia la medición del indicador.
(</t>
    </r>
    <r>
      <rPr>
        <vertAlign val="superscript"/>
        <sz val="11"/>
        <color theme="1"/>
        <rFont val="Calibri"/>
        <family val="2"/>
        <scheme val="minor"/>
      </rPr>
      <t>2</t>
    </r>
    <r>
      <rPr>
        <sz val="11"/>
        <color theme="1"/>
        <rFont val="Calibri"/>
        <family val="2"/>
        <scheme val="minor"/>
      </rPr>
      <t>) Respecto al RT N°6, se informa que esta institución no realizó derivaciones de reclamos a otros servicios.
(</t>
    </r>
    <r>
      <rPr>
        <vertAlign val="superscript"/>
        <sz val="11"/>
        <color theme="1"/>
        <rFont val="Calibri"/>
        <family val="2"/>
        <scheme val="minor"/>
      </rPr>
      <t>3</t>
    </r>
    <r>
      <rPr>
        <sz val="11"/>
        <color theme="1"/>
        <rFont val="Calibri"/>
        <family val="2"/>
        <scheme val="minor"/>
      </rPr>
      <t>) Para dar cumplimiento a RT N°3 los casos con Homologación MV Decreto Exxento N°465/2021 igual a "Respondido", son aquellos en que SEC ha finalizado la atención mediante la entrega de información por correo electrónico u oficio dirigido al reclamante.
1- Respecto de los estados del reclamo en nombre original, estos corresponden a los posibles valores que estos pudiesen tener dentro del período de evaluación. En este reporte no se registran casos en los estados "Cumplimiento Pendiente", "Espera de Respuesta DT/DR", "Visación por Jefe UGCR", "Visación por Jefe UEC" y "Por despachar"
2- Respecto del estado "Cumplimiento Pendiente", este corresponde a un caso con respuesta emitida al ciudadano, pero que lleva implicita una acción a realizar, en forma posterior, por un tercero y que en general corresponde a una empresa fiscalizada.
(</t>
    </r>
    <r>
      <rPr>
        <vertAlign val="superscript"/>
        <sz val="11"/>
        <color theme="1"/>
        <rFont val="Calibri"/>
        <family val="2"/>
        <scheme val="minor"/>
      </rPr>
      <t>4</t>
    </r>
    <r>
      <rPr>
        <sz val="11"/>
        <color theme="1"/>
        <rFont val="Calibri"/>
        <family val="2"/>
        <scheme val="minor"/>
      </rPr>
      <t xml:space="preserve">) Respecto de la homologación para el campo  </t>
    </r>
    <r>
      <rPr>
        <b/>
        <i/>
        <sz val="11"/>
        <color theme="1"/>
        <rFont val="Calibri"/>
        <family val="2"/>
        <scheme val="minor"/>
      </rPr>
      <t>"N° de oficio o identificación del documento en que se contiene la respuesta"</t>
    </r>
    <r>
      <rPr>
        <sz val="11"/>
        <color theme="1"/>
        <rFont val="Calibri"/>
        <family val="2"/>
        <scheme val="minor"/>
      </rPr>
      <t xml:space="preserve">, se informan los siguientes casos:
 "Oficio Ordinario Nº ": corresponde al N° de Oficio Ordinario que da respuesta al reclamo 
 </t>
    </r>
    <r>
      <rPr>
        <i/>
        <sz val="11"/>
        <color theme="1"/>
        <rFont val="Calibri"/>
        <family val="2"/>
        <scheme val="minor"/>
      </rPr>
      <t xml:space="preserve">"E-mail mediante Incidente Nº ": </t>
    </r>
    <r>
      <rPr>
        <sz val="11"/>
        <color theme="1"/>
        <rFont val="Calibri"/>
        <family val="2"/>
        <scheme val="minor"/>
      </rPr>
      <t xml:space="preserve"> identifica que la respuesta del reclamo se envió mediante correo electrónico.
 </t>
    </r>
    <r>
      <rPr>
        <i/>
        <sz val="11"/>
        <color theme="1"/>
        <rFont val="Calibri"/>
        <family val="2"/>
        <scheme val="minor"/>
      </rPr>
      <t>"Pendiente"</t>
    </r>
    <r>
      <rPr>
        <sz val="11"/>
        <color theme="1"/>
        <rFont val="Calibri"/>
        <family val="2"/>
        <scheme val="minor"/>
      </rPr>
      <t>, este último caso identifica los reclamos que no han tenido respuesta dentro del período de evaluación.
(</t>
    </r>
    <r>
      <rPr>
        <vertAlign val="superscript"/>
        <sz val="11"/>
        <color theme="1"/>
        <rFont val="Calibri"/>
        <family val="2"/>
        <scheme val="minor"/>
      </rPr>
      <t>5</t>
    </r>
    <r>
      <rPr>
        <sz val="11"/>
        <color theme="1"/>
        <rFont val="Calibri"/>
        <family val="2"/>
        <scheme val="minor"/>
      </rPr>
      <t xml:space="preserve">) En el presente informe no se registran casos con este tipo de estado.
</t>
    </r>
    <r>
      <rPr>
        <sz val="11"/>
        <rFont val="Calibri"/>
        <family val="2"/>
        <scheme val="minor"/>
      </rPr>
      <t>(6) Se incorporan 2 posibles actuaciones desde julio de 2022.</t>
    </r>
    <r>
      <rPr>
        <sz val="11"/>
        <color theme="1"/>
        <rFont val="Calibri"/>
        <family val="2"/>
        <scheme val="minor"/>
      </rPr>
      <t xml:space="preserve">
Procedimiento de subsanación, esta superintendencia no cuenta con un proceso de subsanación que permita la iteración con los ciudadanos en este ámbito, considerando que no hay limitantes para que el ciudadano ingrese nuevamente un reclamo aportando nuevos antecedentes si así lo considere necesario.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</si>
</sst>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Calibri"/>
      <family val="2"/>
      <scheme val="minor"/>
    </font>
    <font>
      <sz val="10"/>
      <color theme="1"/>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
      <i/>
      <sz val="11"/>
      <color theme="1"/>
      <name val="Calibri"/>
      <family val="2"/>
      <scheme val="minor"/>
    </font>
    <font>
      <b/>
      <i/>
      <sz val="11"/>
      <color theme="1"/>
      <name val="Calibri"/>
      <family val="2"/>
      <scheme val="minor"/>
    </font>
    <font>
      <vertAlign val="superscript"/>
      <sz val="11"/>
      <color theme="1"/>
      <name val="Calibri"/>
      <family val="2"/>
      <scheme val="minor"/>
    </font>
    <font>
      <sz val="11"/>
      <color indexed="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applyNumberFormat="0" applyFont="0" applyFill="0" applyBorder="0" applyProtection="0"/>
    <xf numFmtId="0" fontId="1" fillId="0" borderId="0" applyNumberFormat="0" applyFont="0" applyFill="0" applyBorder="0" applyProtection="0"/>
    <xf numFmtId="9" fontId="1" fillId="0" borderId="0" applyFont="0" applyFill="0" applyBorder="0" applyAlignment="0" applyProtection="0"/>
    <xf numFmtId="0" fontId="1" fillId="0" borderId="0" applyNumberFormat="0" applyFont="0" applyFill="0" applyBorder="0" applyProtection="0"/>
    <xf numFmtId="0" fontId="27" fillId="0" borderId="0"/>
  </cellStyleXfs>
  <cellXfs count="62">
    <xf numFmtId="0" fontId="0" fillId="0" borderId="0" xfId="0"/>
    <xf numFmtId="0" fontId="0" fillId="0" borderId="0" xfId="0" applyAlignment="1">
      <alignment horizontal="center"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0" xfId="0" applyBorder="1" applyAlignment="1">
      <alignment vertical="center" wrapText="1"/>
    </xf>
    <xf numFmtId="0" fontId="18" fillId="0" borderId="0" xfId="0" applyFont="1" applyAlignment="1">
      <alignment horizontal="left" vertical="top"/>
    </xf>
    <xf numFmtId="0" fontId="19" fillId="0" borderId="0" xfId="0" applyFont="1"/>
    <xf numFmtId="14" fontId="19" fillId="0" borderId="0" xfId="0" applyNumberFormat="1" applyFont="1"/>
    <xf numFmtId="0" fontId="0" fillId="33" borderId="0" xfId="0" applyFill="1"/>
    <xf numFmtId="0" fontId="20" fillId="34" borderId="18" xfId="0" applyFont="1" applyFill="1" applyBorder="1" applyAlignment="1">
      <alignment horizontal="center" vertical="center" wrapText="1"/>
    </xf>
    <xf numFmtId="0" fontId="21" fillId="0" borderId="19" xfId="0" applyFont="1" applyBorder="1" applyAlignment="1">
      <alignment horizontal="left" vertical="center"/>
    </xf>
    <xf numFmtId="17" fontId="21" fillId="0" borderId="19" xfId="0" applyNumberFormat="1" applyFont="1" applyBorder="1" applyAlignment="1">
      <alignment horizontal="left" vertical="center"/>
    </xf>
    <xf numFmtId="17" fontId="21" fillId="0" borderId="20" xfId="0" applyNumberFormat="1" applyFont="1" applyBorder="1" applyAlignment="1">
      <alignment horizontal="left" vertical="center"/>
    </xf>
    <xf numFmtId="17" fontId="21" fillId="0" borderId="21" xfId="0" applyNumberFormat="1" applyFont="1" applyBorder="1" applyAlignment="1">
      <alignment horizontal="left" vertical="center"/>
    </xf>
    <xf numFmtId="17" fontId="21" fillId="35" borderId="19" xfId="0" applyNumberFormat="1" applyFont="1" applyFill="1" applyBorder="1" applyAlignment="1">
      <alignment horizontal="left" vertical="center"/>
    </xf>
    <xf numFmtId="17" fontId="21" fillId="35" borderId="20" xfId="0" applyNumberFormat="1" applyFont="1" applyFill="1" applyBorder="1" applyAlignment="1">
      <alignment horizontal="left" vertical="center"/>
    </xf>
    <xf numFmtId="17" fontId="21" fillId="35" borderId="21" xfId="0" applyNumberFormat="1" applyFont="1" applyFill="1" applyBorder="1" applyAlignment="1">
      <alignment horizontal="left" vertical="center"/>
    </xf>
    <xf numFmtId="1" fontId="21" fillId="0" borderId="15" xfId="0" applyNumberFormat="1" applyFont="1" applyBorder="1" applyAlignment="1">
      <alignment horizontal="center" vertical="center"/>
    </xf>
    <xf numFmtId="1" fontId="21" fillId="0" borderId="16" xfId="0" applyNumberFormat="1" applyFont="1" applyBorder="1" applyAlignment="1">
      <alignment horizontal="center" vertical="center"/>
    </xf>
    <xf numFmtId="1" fontId="21" fillId="0" borderId="17" xfId="0" applyNumberFormat="1" applyFont="1" applyBorder="1" applyAlignment="1">
      <alignment horizontal="center" vertical="center"/>
    </xf>
    <xf numFmtId="1" fontId="21" fillId="35" borderId="15" xfId="0" applyNumberFormat="1" applyFont="1" applyFill="1" applyBorder="1" applyAlignment="1">
      <alignment horizontal="center" vertical="center"/>
    </xf>
    <xf numFmtId="1" fontId="21" fillId="35" borderId="16" xfId="0" applyNumberFormat="1" applyFont="1" applyFill="1" applyBorder="1" applyAlignment="1">
      <alignment horizontal="center" vertical="center"/>
    </xf>
    <xf numFmtId="1" fontId="21" fillId="35" borderId="17" xfId="0" applyNumberFormat="1" applyFont="1" applyFill="1" applyBorder="1" applyAlignment="1">
      <alignment horizontal="center" vertical="center"/>
    </xf>
    <xf numFmtId="164" fontId="21" fillId="0" borderId="15" xfId="44" applyNumberFormat="1" applyFont="1" applyFill="1" applyBorder="1" applyAlignment="1">
      <alignment horizontal="center" vertical="center"/>
    </xf>
    <xf numFmtId="164" fontId="21" fillId="0" borderId="15" xfId="44" applyNumberFormat="1" applyFont="1" applyBorder="1" applyAlignment="1">
      <alignment horizontal="center" vertical="center"/>
    </xf>
    <xf numFmtId="164" fontId="21" fillId="0" borderId="16" xfId="44" applyNumberFormat="1" applyFont="1" applyBorder="1" applyAlignment="1">
      <alignment horizontal="center" vertical="center"/>
    </xf>
    <xf numFmtId="164" fontId="21" fillId="0" borderId="17" xfId="44" applyNumberFormat="1" applyFont="1" applyBorder="1" applyAlignment="1">
      <alignment horizontal="center" vertical="center"/>
    </xf>
    <xf numFmtId="164" fontId="21" fillId="35" borderId="15" xfId="44" applyNumberFormat="1" applyFont="1" applyFill="1" applyBorder="1" applyAlignment="1">
      <alignment horizontal="center" vertical="center"/>
    </xf>
    <xf numFmtId="164" fontId="21" fillId="35" borderId="16" xfId="44" applyNumberFormat="1" applyFont="1" applyFill="1" applyBorder="1" applyAlignment="1">
      <alignment horizontal="center" vertical="center"/>
    </xf>
    <xf numFmtId="164" fontId="21" fillId="35" borderId="17" xfId="44" applyNumberFormat="1" applyFont="1" applyFill="1" applyBorder="1" applyAlignment="1">
      <alignment horizontal="center" vertical="center"/>
    </xf>
    <xf numFmtId="1" fontId="0" fillId="0" borderId="0" xfId="0" applyNumberFormat="1"/>
    <xf numFmtId="0" fontId="0" fillId="0" borderId="0" xfId="0" applyAlignment="1">
      <alignment vertical="center" wrapText="1"/>
    </xf>
    <xf numFmtId="0" fontId="13" fillId="36" borderId="18" xfId="0" applyFont="1" applyFill="1" applyBorder="1" applyAlignment="1">
      <alignment horizontal="center" vertical="center" wrapText="1"/>
    </xf>
    <xf numFmtId="0" fontId="13" fillId="36" borderId="21" xfId="0" applyFont="1" applyFill="1" applyBorder="1" applyAlignment="1">
      <alignment horizontal="left" vertical="center"/>
    </xf>
    <xf numFmtId="1" fontId="13" fillId="36" borderId="17" xfId="0" applyNumberFormat="1" applyFont="1" applyFill="1" applyBorder="1" applyAlignment="1">
      <alignment horizontal="center" vertical="center"/>
    </xf>
    <xf numFmtId="164" fontId="13" fillId="36" borderId="17" xfId="44" applyNumberFormat="1" applyFont="1" applyFill="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quotePrefix="1"/>
    <xf numFmtId="0" fontId="0" fillId="0" borderId="10" xfId="0" applyFill="1" applyBorder="1" applyAlignment="1">
      <alignment horizontal="left" vertical="center"/>
    </xf>
    <xf numFmtId="0" fontId="0" fillId="0" borderId="10" xfId="0" applyFill="1" applyBorder="1" applyAlignment="1">
      <alignment horizontal="left" vertical="center" wrapText="1"/>
    </xf>
    <xf numFmtId="0" fontId="0" fillId="0" borderId="0" xfId="0" quotePrefix="1" applyFill="1" applyBorder="1" applyAlignment="1">
      <alignment horizontal="left" vertical="center" wrapText="1"/>
    </xf>
    <xf numFmtId="0" fontId="0" fillId="0" borderId="0" xfId="0" applyBorder="1"/>
    <xf numFmtId="0" fontId="16" fillId="0" borderId="0" xfId="0" applyFont="1"/>
    <xf numFmtId="0" fontId="0" fillId="0" borderId="11" xfId="0" applyBorder="1" applyAlignment="1">
      <alignment vertical="center" wrapText="1"/>
    </xf>
    <xf numFmtId="14" fontId="0" fillId="0" borderId="0" xfId="0" applyNumberFormat="1"/>
    <xf numFmtId="14" fontId="0" fillId="0" borderId="0" xfId="0" applyNumberFormat="1" applyAlignment="1">
      <alignment horizontal="left"/>
    </xf>
    <xf numFmtId="0" fontId="0" fillId="37" borderId="10" xfId="0" applyFill="1" applyBorder="1" applyAlignment="1">
      <alignment horizontal="left" vertical="center" wrapText="1"/>
    </xf>
    <xf numFmtId="0" fontId="18" fillId="0" borderId="0" xfId="0" quotePrefix="1" applyFont="1" applyAlignment="1">
      <alignment horizontal="left" vertical="top"/>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00000000-0005-0000-0000-000025000000}"/>
    <cellStyle name="Normal 3" xfId="43" xr:uid="{00000000-0005-0000-0000-000026000000}"/>
    <cellStyle name="Normal 4" xfId="45" xr:uid="{00000000-0005-0000-0000-000027000000}"/>
    <cellStyle name="Normal 5" xfId="46" xr:uid="{65944C14-6940-40FA-B8AA-628831F97FBB}"/>
    <cellStyle name="Notas" xfId="15" builtinId="10" customBuiltin="1"/>
    <cellStyle name="Porcentaje" xfId="44"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2</xdr:row>
      <xdr:rowOff>328</xdr:rowOff>
    </xdr:to>
    <xdr:sp macro="" textlink="">
      <xdr:nvSpPr>
        <xdr:cNvPr id="2" name="1 CuadroTexto">
          <a:extLst>
            <a:ext uri="{FF2B5EF4-FFF2-40B4-BE49-F238E27FC236}">
              <a16:creationId xmlns:a16="http://schemas.microsoft.com/office/drawing/2014/main" id="{DBE057C1-A178-471C-9C56-6873F64971FA}"/>
            </a:ext>
          </a:extLst>
        </xdr:cNvPr>
        <xdr:cNvSpPr txBox="1"/>
      </xdr:nvSpPr>
      <xdr:spPr>
        <a:xfrm>
          <a:off x="0" y="190502"/>
          <a:ext cx="112871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L" sz="1100"/>
        </a:p>
        <a:p>
          <a:endParaRPr lang="es-CL" sz="1100"/>
        </a:p>
      </xdr:txBody>
    </xdr:sp>
    <xdr:clientData/>
  </xdr:twoCellAnchor>
  <xdr:oneCellAnchor>
    <xdr:from>
      <xdr:col>1</xdr:col>
      <xdr:colOff>70908</xdr:colOff>
      <xdr:row>1</xdr:row>
      <xdr:rowOff>130995</xdr:rowOff>
    </xdr:from>
    <xdr:ext cx="6836708" cy="456380"/>
    <xdr:sp macro="" textlink="">
      <xdr:nvSpPr>
        <xdr:cNvPr id="4" name="4 Rectángulo">
          <a:extLst>
            <a:ext uri="{FF2B5EF4-FFF2-40B4-BE49-F238E27FC236}">
              <a16:creationId xmlns:a16="http://schemas.microsoft.com/office/drawing/2014/main" id="{085D6B00-F247-4B2B-8F5A-8FD21AEA9944}"/>
            </a:ext>
          </a:extLst>
        </xdr:cNvPr>
        <xdr:cNvSpPr/>
      </xdr:nvSpPr>
      <xdr:spPr>
        <a:xfrm>
          <a:off x="2452158" y="321495"/>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0</xdr:col>
      <xdr:colOff>2370667</xdr:colOff>
      <xdr:row>1</xdr:row>
      <xdr:rowOff>638050</xdr:rowOff>
    </xdr:from>
    <xdr:to>
      <xdr:col>3</xdr:col>
      <xdr:colOff>2265892</xdr:colOff>
      <xdr:row>1</xdr:row>
      <xdr:rowOff>2297642</xdr:rowOff>
    </xdr:to>
    <xdr:sp macro="" textlink="">
      <xdr:nvSpPr>
        <xdr:cNvPr id="5" name="25 CuadroTexto">
          <a:extLst>
            <a:ext uri="{FF2B5EF4-FFF2-40B4-BE49-F238E27FC236}">
              <a16:creationId xmlns:a16="http://schemas.microsoft.com/office/drawing/2014/main" id="{4A756F19-BCBD-4A59-852E-5E2859050682}"/>
            </a:ext>
          </a:extLst>
        </xdr:cNvPr>
        <xdr:cNvSpPr txBox="1"/>
      </xdr:nvSpPr>
      <xdr:spPr>
        <a:xfrm>
          <a:off x="2370667" y="828550"/>
          <a:ext cx="703897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a:t>
          </a:r>
          <a:r>
            <a:rPr lang="es-CL" sz="1100" baseline="0">
              <a:latin typeface="+mn-lt"/>
            </a:rPr>
            <a:t> 			</a:t>
          </a:r>
          <a:r>
            <a:rPr lang="es-CL" sz="1100" b="1" baseline="0">
              <a:latin typeface="+mn-lt"/>
            </a:rPr>
            <a:t>SUPERINTENDENCIA DE ELECTRICIDAD Y COMBUSTIBLES</a:t>
          </a:r>
        </a:p>
        <a:p>
          <a:endParaRPr lang="es-CL" sz="11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a:latin typeface="+mn-lt"/>
            </a:rPr>
            <a:t>OBJETIVO</a:t>
          </a:r>
          <a:r>
            <a:rPr lang="es-CL" sz="1100" baseline="0">
              <a:latin typeface="+mn-lt"/>
            </a:rPr>
            <a:t>:			</a:t>
          </a:r>
          <a:r>
            <a:rPr lang="es-CL" sz="1100" b="1" baseline="0">
              <a:solidFill>
                <a:schemeClr val="dk1"/>
              </a:solidFill>
              <a:effectLst/>
              <a:latin typeface="+mn-lt"/>
              <a:ea typeface="+mn-ea"/>
              <a:cs typeface="+mn-cs"/>
            </a:rPr>
            <a:t>MEDIR EL INDICADOR</a:t>
          </a:r>
          <a:endParaRPr lang="es-CL" sz="1100" b="1" baseline="0">
            <a:solidFill>
              <a:srgbClr val="FF0000"/>
            </a:solidFill>
            <a:latin typeface="+mn-lt"/>
          </a:endParaRPr>
        </a:p>
        <a:p>
          <a:endParaRPr lang="es-CL" sz="1100" baseline="0">
            <a:latin typeface="+mn-lt"/>
          </a:endParaRPr>
        </a:p>
        <a:p>
          <a:r>
            <a:rPr lang="es-CL" sz="1100">
              <a:latin typeface="+mn-lt"/>
            </a:rPr>
            <a:t>FECHA REPORTE:		</a:t>
          </a:r>
          <a:r>
            <a:rPr lang="es-CL" sz="1100" b="1">
              <a:latin typeface="+mn-lt"/>
            </a:rPr>
            <a:t>01-11-2022                          </a:t>
          </a:r>
        </a:p>
        <a:p>
          <a:endParaRPr lang="es-CL" sz="1100">
            <a:latin typeface="+mn-lt"/>
          </a:endParaRPr>
        </a:p>
        <a:p>
          <a:r>
            <a:rPr lang="es-CL" sz="1100">
              <a:latin typeface="+mn-lt"/>
            </a:rPr>
            <a:t>RESPONSABLE </a:t>
          </a:r>
          <a:r>
            <a:rPr lang="es-CL" sz="1100" baseline="0">
              <a:latin typeface="+mn-lt"/>
            </a:rPr>
            <a:t>ENVÍO INFORMACIÓN: 	</a:t>
          </a:r>
          <a:r>
            <a:rPr lang="es-CL" sz="1100" b="1" baseline="0">
              <a:latin typeface="+mn-lt"/>
            </a:rPr>
            <a:t>MIGUEL ANGEL VARGAS</a:t>
          </a:r>
        </a:p>
        <a:p>
          <a:endParaRPr lang="es-CL" sz="1100" baseline="0">
            <a:latin typeface="+mn-lt"/>
          </a:endParaRPr>
        </a:p>
        <a:p>
          <a:r>
            <a:rPr lang="es-CL" sz="1100" baseline="0">
              <a:latin typeface="+mn-lt"/>
            </a:rPr>
            <a:t>TIPO DE REPORTE:		</a:t>
          </a:r>
          <a:r>
            <a:rPr lang="es-CL" sz="1100" b="1" baseline="0">
              <a:latin typeface="+mn-lt"/>
            </a:rPr>
            <a:t>SISTÉMICO INFORMÁTICO</a:t>
          </a:r>
          <a:endParaRPr lang="es-CL" sz="1100" b="1">
            <a:latin typeface="+mn-lt"/>
          </a:endParaRPr>
        </a:p>
      </xdr:txBody>
    </xdr:sp>
    <xdr:clientData/>
  </xdr:twoCellAnchor>
  <xdr:twoCellAnchor editAs="oneCell">
    <xdr:from>
      <xdr:col>0</xdr:col>
      <xdr:colOff>31751</xdr:colOff>
      <xdr:row>1</xdr:row>
      <xdr:rowOff>994833</xdr:rowOff>
    </xdr:from>
    <xdr:to>
      <xdr:col>0</xdr:col>
      <xdr:colOff>2312539</xdr:colOff>
      <xdr:row>1</xdr:row>
      <xdr:rowOff>1830917</xdr:rowOff>
    </xdr:to>
    <xdr:pic>
      <xdr:nvPicPr>
        <xdr:cNvPr id="7" name="Imagen 6">
          <a:extLst>
            <a:ext uri="{FF2B5EF4-FFF2-40B4-BE49-F238E27FC236}">
              <a16:creationId xmlns:a16="http://schemas.microsoft.com/office/drawing/2014/main" id="{99C626A6-E4C2-46E7-95CD-5FC79C6851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1" y="1185333"/>
          <a:ext cx="2280788" cy="836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1126144</xdr:colOff>
      <xdr:row>74</xdr:row>
      <xdr:rowOff>31750</xdr:rowOff>
    </xdr:to>
    <xdr:pic>
      <xdr:nvPicPr>
        <xdr:cNvPr id="3" name="Imagen 2">
          <a:extLst>
            <a:ext uri="{FF2B5EF4-FFF2-40B4-BE49-F238E27FC236}">
              <a16:creationId xmlns:a16="http://schemas.microsoft.com/office/drawing/2014/main" id="{0F38EEB2-836D-4DA9-A0B2-C51317EE7A15}"/>
            </a:ext>
          </a:extLst>
        </xdr:cNvPr>
        <xdr:cNvPicPr>
          <a:picLocks noChangeAspect="1"/>
        </xdr:cNvPicPr>
      </xdr:nvPicPr>
      <xdr:blipFill>
        <a:blip xmlns:r="http://schemas.openxmlformats.org/officeDocument/2006/relationships" r:embed="rId1"/>
        <a:stretch>
          <a:fillRect/>
        </a:stretch>
      </xdr:blipFill>
      <xdr:spPr>
        <a:xfrm>
          <a:off x="0" y="14276917"/>
          <a:ext cx="9116561" cy="4603750"/>
        </a:xfrm>
        <a:prstGeom prst="rect">
          <a:avLst/>
        </a:prstGeom>
      </xdr:spPr>
    </xdr:pic>
    <xdr:clientData/>
  </xdr:twoCellAnchor>
  <xdr:twoCellAnchor editAs="oneCell">
    <xdr:from>
      <xdr:col>0</xdr:col>
      <xdr:colOff>0</xdr:colOff>
      <xdr:row>24</xdr:row>
      <xdr:rowOff>0</xdr:rowOff>
    </xdr:from>
    <xdr:to>
      <xdr:col>3</xdr:col>
      <xdr:colOff>1100665</xdr:colOff>
      <xdr:row>48</xdr:row>
      <xdr:rowOff>184098</xdr:rowOff>
    </xdr:to>
    <xdr:pic>
      <xdr:nvPicPr>
        <xdr:cNvPr id="5" name="Imagen 4">
          <a:extLst>
            <a:ext uri="{FF2B5EF4-FFF2-40B4-BE49-F238E27FC236}">
              <a16:creationId xmlns:a16="http://schemas.microsoft.com/office/drawing/2014/main" id="{1A752496-636D-3DAE-E737-B4402C1EFC38}"/>
            </a:ext>
          </a:extLst>
        </xdr:cNvPr>
        <xdr:cNvPicPr>
          <a:picLocks noChangeAspect="1"/>
        </xdr:cNvPicPr>
      </xdr:nvPicPr>
      <xdr:blipFill>
        <a:blip xmlns:r="http://schemas.openxmlformats.org/officeDocument/2006/relationships" r:embed="rId2"/>
        <a:stretch>
          <a:fillRect/>
        </a:stretch>
      </xdr:blipFill>
      <xdr:spPr>
        <a:xfrm>
          <a:off x="0" y="5196417"/>
          <a:ext cx="9091082" cy="4756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8"/>
  <sheetViews>
    <sheetView tabSelected="1" zoomScale="90" zoomScaleNormal="90" workbookViewId="0"/>
  </sheetViews>
  <sheetFormatPr baseColWidth="10" defaultColWidth="11.42578125" defaultRowHeight="15" x14ac:dyDescent="0.25"/>
  <cols>
    <col min="1" max="4" width="35.7109375" customWidth="1"/>
  </cols>
  <sheetData>
    <row r="2" spans="1:6" ht="203.25" customHeight="1" x14ac:dyDescent="0.25">
      <c r="A2" s="12"/>
      <c r="B2" s="12"/>
      <c r="C2" s="12"/>
      <c r="D2" s="12"/>
    </row>
    <row r="3" spans="1:6" ht="15.75" thickBot="1" x14ac:dyDescent="0.3"/>
    <row r="4" spans="1:6" ht="30" customHeight="1" thickBot="1" x14ac:dyDescent="0.3">
      <c r="A4" s="13" t="s">
        <v>0</v>
      </c>
      <c r="B4" s="36" t="s">
        <v>1</v>
      </c>
      <c r="C4" s="36" t="s">
        <v>2</v>
      </c>
      <c r="D4" s="13" t="s">
        <v>3</v>
      </c>
    </row>
    <row r="5" spans="1:6" ht="14.25" customHeight="1" thickBot="1" x14ac:dyDescent="0.3">
      <c r="A5" s="14" t="s">
        <v>61</v>
      </c>
      <c r="B5" s="21">
        <v>19</v>
      </c>
      <c r="C5" s="21">
        <v>0</v>
      </c>
      <c r="D5" s="27">
        <f>C5/B5</f>
        <v>0</v>
      </c>
      <c r="F5" s="34"/>
    </row>
    <row r="6" spans="1:6" x14ac:dyDescent="0.25">
      <c r="A6" s="15">
        <v>44562</v>
      </c>
      <c r="B6" s="21">
        <f>COUNTIFS('Medio de Verificación'!$C:$C,"&gt;="&amp;$A$6,'Medio de Verificación'!$C:$C,"&lt;"&amp;A7)+($B$5-$C$5)</f>
        <v>64</v>
      </c>
      <c r="C6" s="21">
        <f>COUNTIFS('Medio de Verificación'!$D:$D,"&gt;="&amp;$A$6,'Medio de Verificación'!$D:$D,"&lt;"&amp;A7)</f>
        <v>25</v>
      </c>
      <c r="D6" s="28">
        <f t="shared" ref="D6:D18" si="0">C6/B6</f>
        <v>0.390625</v>
      </c>
      <c r="E6" s="34"/>
    </row>
    <row r="7" spans="1:6" x14ac:dyDescent="0.25">
      <c r="A7" s="16">
        <v>44593</v>
      </c>
      <c r="B7" s="22">
        <f>COUNTIFS('Medio de Verificación'!$C:$C,"&gt;="&amp;$A$6,'Medio de Verificación'!$C:$C,"&lt;"&amp;A8)+($B$5-$C$5)</f>
        <v>93</v>
      </c>
      <c r="C7" s="22">
        <f>COUNTIFS('Medio de Verificación'!$D:$D,"&gt;="&amp;$A$6,'Medio de Verificación'!$D:$D,"&lt;"&amp;A8)</f>
        <v>69</v>
      </c>
      <c r="D7" s="29">
        <f t="shared" si="0"/>
        <v>0.74193548387096775</v>
      </c>
    </row>
    <row r="8" spans="1:6" ht="15.75" thickBot="1" x14ac:dyDescent="0.3">
      <c r="A8" s="17">
        <v>44621</v>
      </c>
      <c r="B8" s="23">
        <f>COUNTIFS('Medio de Verificación'!$C:$C,"&gt;="&amp;$A$6,'Medio de Verificación'!$C:$C,"&lt;"&amp;A9)+($B$5-$C$5)</f>
        <v>152</v>
      </c>
      <c r="C8" s="23">
        <f>COUNTIFS('Medio de Verificación'!$D:$D,"&gt;="&amp;$A$6,'Medio de Verificación'!$D:$D,"&lt;"&amp;A9)</f>
        <v>91</v>
      </c>
      <c r="D8" s="30">
        <f t="shared" si="0"/>
        <v>0.59868421052631582</v>
      </c>
    </row>
    <row r="9" spans="1:6" ht="14.25" customHeight="1" x14ac:dyDescent="0.25">
      <c r="A9" s="18">
        <v>44652</v>
      </c>
      <c r="B9" s="24">
        <f>COUNTIFS('Medio de Verificación'!$C:$C,"&gt;="&amp;$A$6,'Medio de Verificación'!$C:$C,"&lt;"&amp;A10)+($B$5-$C$5)</f>
        <v>205</v>
      </c>
      <c r="C9" s="24">
        <f>COUNTIFS('Medio de Verificación'!$D:$D,"&gt;="&amp;$A$6,'Medio de Verificación'!$D:$D,"&lt;"&amp;A10)</f>
        <v>154</v>
      </c>
      <c r="D9" s="31">
        <f t="shared" si="0"/>
        <v>0.75121951219512195</v>
      </c>
    </row>
    <row r="10" spans="1:6" x14ac:dyDescent="0.25">
      <c r="A10" s="19">
        <v>44682</v>
      </c>
      <c r="B10" s="25">
        <f>COUNTIFS('Medio de Verificación'!$C:$C,"&gt;="&amp;$A$6,'Medio de Verificación'!$C:$C,"&lt;"&amp;A11)+($B$5-$C$5)</f>
        <v>214</v>
      </c>
      <c r="C10" s="25">
        <f>COUNTIFS('Medio de Verificación'!$D:$D,"&gt;="&amp;$A$6,'Medio de Verificación'!$D:$D,"&lt;"&amp;A11)</f>
        <v>183</v>
      </c>
      <c r="D10" s="32">
        <f t="shared" ref="D10:D12" si="1">C10/B10</f>
        <v>0.85514018691588789</v>
      </c>
    </row>
    <row r="11" spans="1:6" ht="15.75" thickBot="1" x14ac:dyDescent="0.3">
      <c r="A11" s="20">
        <v>44713</v>
      </c>
      <c r="B11" s="26">
        <f>COUNTIFS('Medio de Verificación'!$C:$C,"&gt;="&amp;$A$6,'Medio de Verificación'!$C:$C,"&lt;"&amp;A12)+($B$5-$C$5)</f>
        <v>215</v>
      </c>
      <c r="C11" s="26">
        <f>COUNTIFS('Medio de Verificación'!$D:$D,"&gt;="&amp;$A$6,'Medio de Verificación'!$D:$D,"&lt;"&amp;A12)</f>
        <v>195</v>
      </c>
      <c r="D11" s="33">
        <f t="shared" si="1"/>
        <v>0.90697674418604646</v>
      </c>
    </row>
    <row r="12" spans="1:6" x14ac:dyDescent="0.25">
      <c r="A12" s="15">
        <v>44743</v>
      </c>
      <c r="B12" s="21">
        <f>COUNTIFS('Medio de Verificación'!$C:$C,"&gt;="&amp;$A$6,'Medio de Verificación'!$C:$C,"&lt;"&amp;A13)+($B$5-$C$5)</f>
        <v>215</v>
      </c>
      <c r="C12" s="21">
        <f>COUNTIFS('Medio de Verificación'!$D:$D,"&gt;="&amp;$A$6,'Medio de Verificación'!$D:$D,"&lt;"&amp;A13)</f>
        <v>211</v>
      </c>
      <c r="D12" s="28">
        <f t="shared" si="1"/>
        <v>0.98139534883720925</v>
      </c>
    </row>
    <row r="13" spans="1:6" x14ac:dyDescent="0.25">
      <c r="A13" s="16">
        <v>44774</v>
      </c>
      <c r="B13" s="22">
        <f>COUNTIFS('Medio de Verificación'!$C:$C,"&gt;="&amp;$A$6,'Medio de Verificación'!$C:$C,"&lt;"&amp;A14)+($B$5-$C$5)</f>
        <v>240</v>
      </c>
      <c r="C13" s="22">
        <f>COUNTIFS('Medio de Verificación'!$D:$D,"&gt;="&amp;$A$6,'Medio de Verificación'!$D:$D,"&lt;"&amp;A14)</f>
        <v>217</v>
      </c>
      <c r="D13" s="29">
        <f t="shared" ref="D13:D15" si="2">C13/B13</f>
        <v>0.90416666666666667</v>
      </c>
    </row>
    <row r="14" spans="1:6" ht="14.25" customHeight="1" thickBot="1" x14ac:dyDescent="0.3">
      <c r="A14" s="17">
        <v>44805</v>
      </c>
      <c r="B14" s="23">
        <f>COUNTIFS('Medio de Verificación'!$C:$C,"&gt;="&amp;$A$6,'Medio de Verificación'!$C:$C,"&lt;"&amp;A15)+($B$5-$C$5)</f>
        <v>291</v>
      </c>
      <c r="C14" s="23">
        <f>COUNTIFS('Medio de Verificación'!$D:$D,"&gt;="&amp;$A$6,'Medio de Verificación'!$D:$D,"&lt;"&amp;A15)</f>
        <v>264</v>
      </c>
      <c r="D14" s="30">
        <f t="shared" si="2"/>
        <v>0.90721649484536082</v>
      </c>
    </row>
    <row r="15" spans="1:6" x14ac:dyDescent="0.25">
      <c r="A15" s="18">
        <v>44835</v>
      </c>
      <c r="B15" s="24">
        <f>COUNTIFS('Medio de Verificación'!$C:$C,"&gt;="&amp;$A$6,'Medio de Verificación'!$C:$C,"&lt;"&amp;A16)+($B$5-$C$5)</f>
        <v>309</v>
      </c>
      <c r="C15" s="24">
        <f>COUNTIFS('Medio de Verificación'!$D:$D,"&gt;="&amp;$A$6,'Medio de Verificación'!$D:$D,"&lt;"&amp;A16)</f>
        <v>289</v>
      </c>
      <c r="D15" s="31">
        <f t="shared" si="2"/>
        <v>0.93527508090614886</v>
      </c>
    </row>
    <row r="16" spans="1:6" x14ac:dyDescent="0.25">
      <c r="A16" s="19">
        <v>44866</v>
      </c>
      <c r="B16" s="25"/>
      <c r="C16" s="25"/>
      <c r="D16" s="32"/>
    </row>
    <row r="17" spans="1:4" ht="15.75" thickBot="1" x14ac:dyDescent="0.3">
      <c r="A17" s="20">
        <v>44896</v>
      </c>
      <c r="B17" s="25"/>
      <c r="C17" s="25"/>
      <c r="D17" s="33"/>
    </row>
    <row r="18" spans="1:4" ht="15.75" thickBot="1" x14ac:dyDescent="0.3">
      <c r="A18" s="37" t="s">
        <v>62</v>
      </c>
      <c r="B18" s="38">
        <f>MAX($B$6:$B$17)</f>
        <v>309</v>
      </c>
      <c r="C18" s="38">
        <f>MAX($C$6:$C$17)</f>
        <v>289</v>
      </c>
      <c r="D18" s="39">
        <f t="shared" si="0"/>
        <v>0.93527508090614886</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G310"/>
  <sheetViews>
    <sheetView zoomScale="90" zoomScaleNormal="90" workbookViewId="0">
      <pane ySplit="1" topLeftCell="A2" activePane="bottomLeft" state="frozen"/>
      <selection pane="bottomLeft" activeCell="A2" sqref="A2"/>
    </sheetView>
  </sheetViews>
  <sheetFormatPr baseColWidth="10" defaultColWidth="11.42578125" defaultRowHeight="15" x14ac:dyDescent="0.25"/>
  <cols>
    <col min="1" max="1" width="18.140625" style="10" bestFit="1" customWidth="1"/>
    <col min="2" max="2" width="33.140625" style="10" bestFit="1" customWidth="1"/>
    <col min="3" max="3" width="19.85546875" style="10" customWidth="1"/>
    <col min="4" max="4" width="17.7109375" style="11" customWidth="1"/>
    <col min="5" max="5" width="40" style="10" bestFit="1" customWidth="1"/>
    <col min="6" max="6" width="30" style="10" bestFit="1" customWidth="1"/>
  </cols>
  <sheetData>
    <row r="1" spans="1:7" s="1" customFormat="1" ht="30" x14ac:dyDescent="0.25">
      <c r="A1" s="2" t="s">
        <v>4</v>
      </c>
      <c r="B1" s="3" t="s">
        <v>5</v>
      </c>
      <c r="C1" s="3" t="s">
        <v>6</v>
      </c>
      <c r="D1" s="3" t="s">
        <v>7</v>
      </c>
      <c r="E1" s="3" t="s">
        <v>8</v>
      </c>
      <c r="F1" s="3" t="s">
        <v>9</v>
      </c>
    </row>
    <row r="2" spans="1:7" x14ac:dyDescent="0.25">
      <c r="A2" s="9" t="s">
        <v>20</v>
      </c>
      <c r="B2" s="9" t="s">
        <v>10</v>
      </c>
      <c r="C2" s="50">
        <v>44504</v>
      </c>
      <c r="D2" s="49">
        <v>44615</v>
      </c>
      <c r="E2" s="9" t="s">
        <v>66</v>
      </c>
      <c r="F2" s="9" t="s">
        <v>11</v>
      </c>
      <c r="G2" s="52"/>
    </row>
    <row r="3" spans="1:7" x14ac:dyDescent="0.25">
      <c r="A3" s="9" t="s">
        <v>19</v>
      </c>
      <c r="B3" s="9" t="s">
        <v>10</v>
      </c>
      <c r="C3" s="50">
        <v>44498</v>
      </c>
      <c r="D3" s="49">
        <v>44568</v>
      </c>
      <c r="E3" s="9" t="s">
        <v>65</v>
      </c>
      <c r="F3" s="9" t="s">
        <v>11</v>
      </c>
      <c r="G3" s="52"/>
    </row>
    <row r="4" spans="1:7" x14ac:dyDescent="0.25">
      <c r="A4" s="9" t="s">
        <v>16</v>
      </c>
      <c r="B4" s="9" t="s">
        <v>10</v>
      </c>
      <c r="C4" s="50">
        <v>44487</v>
      </c>
      <c r="D4" s="49">
        <v>44615</v>
      </c>
      <c r="E4" s="9" t="s">
        <v>63</v>
      </c>
      <c r="F4" s="9" t="s">
        <v>11</v>
      </c>
      <c r="G4" s="52"/>
    </row>
    <row r="5" spans="1:7" x14ac:dyDescent="0.25">
      <c r="A5" s="9" t="s">
        <v>18</v>
      </c>
      <c r="B5" s="9" t="s">
        <v>12</v>
      </c>
      <c r="C5" s="50">
        <v>44488</v>
      </c>
      <c r="D5" s="49">
        <v>44615</v>
      </c>
      <c r="E5" s="9" t="s">
        <v>64</v>
      </c>
      <c r="F5" s="9" t="s">
        <v>11</v>
      </c>
      <c r="G5" s="52"/>
    </row>
    <row r="6" spans="1:7" x14ac:dyDescent="0.25">
      <c r="A6" s="9" t="s">
        <v>21</v>
      </c>
      <c r="B6" s="9" t="s">
        <v>10</v>
      </c>
      <c r="C6" s="50">
        <v>44517</v>
      </c>
      <c r="D6" s="49">
        <v>44574</v>
      </c>
      <c r="E6" s="9" t="s">
        <v>67</v>
      </c>
      <c r="F6" s="9" t="s">
        <v>11</v>
      </c>
      <c r="G6" s="52"/>
    </row>
    <row r="7" spans="1:7" x14ac:dyDescent="0.25">
      <c r="A7" s="9" t="s">
        <v>31</v>
      </c>
      <c r="B7" s="9" t="s">
        <v>12</v>
      </c>
      <c r="C7" s="50">
        <v>44550</v>
      </c>
      <c r="D7" s="49">
        <v>44571</v>
      </c>
      <c r="E7" s="9" t="s">
        <v>76</v>
      </c>
      <c r="F7" s="9" t="s">
        <v>11</v>
      </c>
      <c r="G7" s="52"/>
    </row>
    <row r="8" spans="1:7" x14ac:dyDescent="0.25">
      <c r="A8" s="9" t="s">
        <v>26</v>
      </c>
      <c r="B8" s="9" t="s">
        <v>10</v>
      </c>
      <c r="C8" s="50">
        <v>44541</v>
      </c>
      <c r="D8" s="49">
        <v>44725</v>
      </c>
      <c r="E8" s="9" t="s">
        <v>413</v>
      </c>
      <c r="F8" s="9" t="s">
        <v>11</v>
      </c>
      <c r="G8" s="52"/>
    </row>
    <row r="9" spans="1:7" x14ac:dyDescent="0.25">
      <c r="A9" s="9" t="s">
        <v>28</v>
      </c>
      <c r="B9" s="9" t="s">
        <v>10</v>
      </c>
      <c r="C9" s="50">
        <v>44543</v>
      </c>
      <c r="D9" s="49">
        <v>44615</v>
      </c>
      <c r="E9" s="9" t="s">
        <v>73</v>
      </c>
      <c r="F9" s="9" t="s">
        <v>11</v>
      </c>
      <c r="G9" s="52"/>
    </row>
    <row r="10" spans="1:7" x14ac:dyDescent="0.25">
      <c r="A10" s="9" t="s">
        <v>24</v>
      </c>
      <c r="B10" s="9" t="s">
        <v>10</v>
      </c>
      <c r="C10" s="50">
        <v>44539</v>
      </c>
      <c r="D10" s="49">
        <v>44637</v>
      </c>
      <c r="E10" s="9" t="s">
        <v>70</v>
      </c>
      <c r="F10" s="9" t="s">
        <v>11</v>
      </c>
      <c r="G10" s="52"/>
    </row>
    <row r="11" spans="1:7" x14ac:dyDescent="0.25">
      <c r="A11" s="9" t="s">
        <v>90</v>
      </c>
      <c r="B11" s="9" t="s">
        <v>12</v>
      </c>
      <c r="C11" s="50">
        <v>44571</v>
      </c>
      <c r="D11" s="49">
        <v>44613</v>
      </c>
      <c r="E11" s="9" t="s">
        <v>91</v>
      </c>
      <c r="F11" s="9" t="s">
        <v>11</v>
      </c>
      <c r="G11" s="52"/>
    </row>
    <row r="12" spans="1:7" x14ac:dyDescent="0.25">
      <c r="A12" s="9" t="s">
        <v>92</v>
      </c>
      <c r="B12" s="9" t="s">
        <v>10</v>
      </c>
      <c r="C12" s="50">
        <v>44571</v>
      </c>
      <c r="D12" s="49">
        <v>44582</v>
      </c>
      <c r="E12" s="9" t="s">
        <v>93</v>
      </c>
      <c r="F12" s="9" t="s">
        <v>11</v>
      </c>
      <c r="G12" s="52"/>
    </row>
    <row r="13" spans="1:7" x14ac:dyDescent="0.25">
      <c r="A13" s="9" t="s">
        <v>121</v>
      </c>
      <c r="B13" s="9" t="s">
        <v>10</v>
      </c>
      <c r="C13" s="50">
        <v>44578</v>
      </c>
      <c r="D13" s="49">
        <v>44599</v>
      </c>
      <c r="E13" s="9" t="s">
        <v>122</v>
      </c>
      <c r="F13" s="9" t="s">
        <v>11</v>
      </c>
      <c r="G13" s="52"/>
    </row>
    <row r="14" spans="1:7" x14ac:dyDescent="0.25">
      <c r="A14" s="9" t="s">
        <v>108</v>
      </c>
      <c r="B14" s="9" t="s">
        <v>10</v>
      </c>
      <c r="C14" s="50">
        <v>44574</v>
      </c>
      <c r="D14" s="49">
        <v>44586</v>
      </c>
      <c r="E14" s="9" t="s">
        <v>109</v>
      </c>
      <c r="F14" s="9" t="s">
        <v>11</v>
      </c>
      <c r="G14" s="52"/>
    </row>
    <row r="15" spans="1:7" x14ac:dyDescent="0.25">
      <c r="A15" s="9" t="s">
        <v>118</v>
      </c>
      <c r="B15" s="9" t="s">
        <v>12</v>
      </c>
      <c r="C15" s="50">
        <v>44575</v>
      </c>
      <c r="D15" s="49">
        <v>44687</v>
      </c>
      <c r="E15" s="9" t="s">
        <v>414</v>
      </c>
      <c r="F15" s="9" t="s">
        <v>11</v>
      </c>
      <c r="G15" s="52"/>
    </row>
    <row r="16" spans="1:7" x14ac:dyDescent="0.25">
      <c r="A16" s="9" t="s">
        <v>116</v>
      </c>
      <c r="B16" s="9" t="s">
        <v>10</v>
      </c>
      <c r="C16" s="50">
        <v>44574</v>
      </c>
      <c r="D16" s="49">
        <v>44613</v>
      </c>
      <c r="E16" s="9" t="s">
        <v>117</v>
      </c>
      <c r="F16" s="9" t="s">
        <v>11</v>
      </c>
      <c r="G16" s="52"/>
    </row>
    <row r="17" spans="1:7" x14ac:dyDescent="0.25">
      <c r="A17" s="9" t="s">
        <v>80</v>
      </c>
      <c r="B17" s="9" t="s">
        <v>10</v>
      </c>
      <c r="C17" s="50">
        <v>44563</v>
      </c>
      <c r="D17" s="49">
        <v>44574</v>
      </c>
      <c r="E17" s="9" t="s">
        <v>81</v>
      </c>
      <c r="F17" s="9" t="s">
        <v>11</v>
      </c>
      <c r="G17" s="52"/>
    </row>
    <row r="18" spans="1:7" x14ac:dyDescent="0.25">
      <c r="A18" s="9" t="s">
        <v>119</v>
      </c>
      <c r="B18" s="9" t="s">
        <v>10</v>
      </c>
      <c r="C18" s="50">
        <v>44576</v>
      </c>
      <c r="D18" s="49">
        <v>44616</v>
      </c>
      <c r="E18" s="9" t="s">
        <v>120</v>
      </c>
      <c r="F18" s="9" t="s">
        <v>11</v>
      </c>
      <c r="G18" s="52"/>
    </row>
    <row r="19" spans="1:7" x14ac:dyDescent="0.25">
      <c r="A19" s="9" t="s">
        <v>35</v>
      </c>
      <c r="B19" s="9" t="s">
        <v>10</v>
      </c>
      <c r="C19" s="50">
        <v>44560</v>
      </c>
      <c r="D19" s="49">
        <v>44586</v>
      </c>
      <c r="E19" s="9" t="s">
        <v>79</v>
      </c>
      <c r="F19" s="9" t="s">
        <v>13</v>
      </c>
      <c r="G19" s="52"/>
    </row>
    <row r="20" spans="1:7" x14ac:dyDescent="0.25">
      <c r="A20" s="9" t="s">
        <v>94</v>
      </c>
      <c r="B20" s="9" t="s">
        <v>10</v>
      </c>
      <c r="C20" s="50">
        <v>44572</v>
      </c>
      <c r="D20" s="49">
        <v>44582</v>
      </c>
      <c r="E20" s="9" t="s">
        <v>95</v>
      </c>
      <c r="F20" s="9" t="s">
        <v>11</v>
      </c>
      <c r="G20" s="52"/>
    </row>
    <row r="21" spans="1:7" x14ac:dyDescent="0.25">
      <c r="A21" s="9" t="s">
        <v>100</v>
      </c>
      <c r="B21" s="9" t="s">
        <v>10</v>
      </c>
      <c r="C21" s="50">
        <v>44572</v>
      </c>
      <c r="D21" s="49">
        <v>44586</v>
      </c>
      <c r="E21" s="9" t="s">
        <v>101</v>
      </c>
      <c r="F21" s="9" t="s">
        <v>11</v>
      </c>
      <c r="G21" s="52"/>
    </row>
    <row r="22" spans="1:7" x14ac:dyDescent="0.25">
      <c r="A22" s="9" t="s">
        <v>106</v>
      </c>
      <c r="B22" s="9" t="s">
        <v>12</v>
      </c>
      <c r="C22" s="50">
        <v>44574</v>
      </c>
      <c r="D22" s="49">
        <v>44599</v>
      </c>
      <c r="E22" s="9" t="s">
        <v>107</v>
      </c>
      <c r="F22" s="9" t="s">
        <v>11</v>
      </c>
      <c r="G22" s="52"/>
    </row>
    <row r="23" spans="1:7" x14ac:dyDescent="0.25">
      <c r="A23" s="9" t="s">
        <v>110</v>
      </c>
      <c r="B23" s="9" t="s">
        <v>10</v>
      </c>
      <c r="C23" s="50">
        <v>44574</v>
      </c>
      <c r="D23" s="49">
        <v>44587</v>
      </c>
      <c r="E23" s="9" t="s">
        <v>111</v>
      </c>
      <c r="F23" s="9" t="s">
        <v>11</v>
      </c>
      <c r="G23" s="52"/>
    </row>
    <row r="24" spans="1:7" x14ac:dyDescent="0.25">
      <c r="A24" s="9" t="s">
        <v>112</v>
      </c>
      <c r="B24" s="9" t="s">
        <v>10</v>
      </c>
      <c r="C24" s="50">
        <v>44574</v>
      </c>
      <c r="D24" s="49">
        <v>44587</v>
      </c>
      <c r="E24" s="9" t="s">
        <v>113</v>
      </c>
      <c r="F24" s="9" t="s">
        <v>11</v>
      </c>
      <c r="G24" s="52"/>
    </row>
    <row r="25" spans="1:7" x14ac:dyDescent="0.25">
      <c r="A25" s="9" t="s">
        <v>114</v>
      </c>
      <c r="B25" s="9" t="s">
        <v>10</v>
      </c>
      <c r="C25" s="50">
        <v>44574</v>
      </c>
      <c r="D25" s="49">
        <v>44587</v>
      </c>
      <c r="E25" s="9" t="s">
        <v>115</v>
      </c>
      <c r="F25" s="9" t="s">
        <v>11</v>
      </c>
      <c r="G25" s="52"/>
    </row>
    <row r="26" spans="1:7" x14ac:dyDescent="0.25">
      <c r="A26" s="9" t="s">
        <v>104</v>
      </c>
      <c r="B26" s="9" t="s">
        <v>12</v>
      </c>
      <c r="C26" s="50">
        <v>44573</v>
      </c>
      <c r="D26" s="49">
        <v>44603</v>
      </c>
      <c r="E26" s="9" t="s">
        <v>105</v>
      </c>
      <c r="F26" s="9" t="s">
        <v>11</v>
      </c>
      <c r="G26" s="52"/>
    </row>
    <row r="27" spans="1:7" x14ac:dyDescent="0.25">
      <c r="A27" s="9" t="s">
        <v>34</v>
      </c>
      <c r="B27" s="9" t="s">
        <v>12</v>
      </c>
      <c r="C27" s="50">
        <v>44559</v>
      </c>
      <c r="D27" s="49">
        <v>44574</v>
      </c>
      <c r="E27" s="9" t="s">
        <v>78</v>
      </c>
      <c r="F27" s="9" t="s">
        <v>11</v>
      </c>
      <c r="G27" s="52"/>
    </row>
    <row r="28" spans="1:7" x14ac:dyDescent="0.25">
      <c r="A28" s="9" t="s">
        <v>22</v>
      </c>
      <c r="B28" s="9" t="s">
        <v>10</v>
      </c>
      <c r="C28" s="50">
        <v>44524</v>
      </c>
      <c r="D28" s="49">
        <v>44615</v>
      </c>
      <c r="E28" s="9" t="s">
        <v>68</v>
      </c>
      <c r="F28" s="9" t="s">
        <v>11</v>
      </c>
      <c r="G28" s="52"/>
    </row>
    <row r="29" spans="1:7" x14ac:dyDescent="0.25">
      <c r="A29" s="9" t="s">
        <v>29</v>
      </c>
      <c r="B29" s="9" t="s">
        <v>10</v>
      </c>
      <c r="C29" s="50">
        <v>44545</v>
      </c>
      <c r="D29" s="49">
        <v>44586</v>
      </c>
      <c r="E29" s="9" t="s">
        <v>74</v>
      </c>
      <c r="F29" s="9" t="s">
        <v>11</v>
      </c>
      <c r="G29" s="52"/>
    </row>
    <row r="30" spans="1:7" x14ac:dyDescent="0.25">
      <c r="A30" s="9" t="s">
        <v>25</v>
      </c>
      <c r="B30" s="9" t="s">
        <v>12</v>
      </c>
      <c r="C30" s="50">
        <v>44539</v>
      </c>
      <c r="D30" s="49">
        <v>44567</v>
      </c>
      <c r="E30" s="9" t="s">
        <v>71</v>
      </c>
      <c r="F30" s="9" t="s">
        <v>11</v>
      </c>
      <c r="G30" s="52"/>
    </row>
    <row r="31" spans="1:7" x14ac:dyDescent="0.25">
      <c r="A31" s="9" t="s">
        <v>32</v>
      </c>
      <c r="B31" s="9" t="s">
        <v>12</v>
      </c>
      <c r="C31" s="50">
        <v>44554</v>
      </c>
      <c r="D31" s="49">
        <v>44659</v>
      </c>
      <c r="E31" s="9" t="s">
        <v>77</v>
      </c>
      <c r="F31" s="9" t="s">
        <v>11</v>
      </c>
      <c r="G31" s="52"/>
    </row>
    <row r="32" spans="1:7" x14ac:dyDescent="0.25">
      <c r="A32" s="9" t="s">
        <v>30</v>
      </c>
      <c r="B32" s="9" t="s">
        <v>10</v>
      </c>
      <c r="C32" s="50">
        <v>44545</v>
      </c>
      <c r="D32" s="49">
        <v>44586</v>
      </c>
      <c r="E32" s="9" t="s">
        <v>75</v>
      </c>
      <c r="F32" s="9" t="s">
        <v>15</v>
      </c>
      <c r="G32" s="52"/>
    </row>
    <row r="33" spans="1:7" x14ac:dyDescent="0.25">
      <c r="A33" s="9" t="s">
        <v>98</v>
      </c>
      <c r="B33" s="9" t="s">
        <v>10</v>
      </c>
      <c r="C33" s="50">
        <v>44572</v>
      </c>
      <c r="D33" s="49">
        <v>44586</v>
      </c>
      <c r="E33" s="9" t="s">
        <v>99</v>
      </c>
      <c r="F33" s="9" t="s">
        <v>11</v>
      </c>
      <c r="G33" s="52"/>
    </row>
    <row r="34" spans="1:7" x14ac:dyDescent="0.25">
      <c r="A34" s="9" t="s">
        <v>96</v>
      </c>
      <c r="B34" s="9" t="s">
        <v>10</v>
      </c>
      <c r="C34" s="50">
        <v>44572</v>
      </c>
      <c r="D34" s="49">
        <v>44586</v>
      </c>
      <c r="E34" s="9" t="s">
        <v>97</v>
      </c>
      <c r="F34" s="9" t="s">
        <v>11</v>
      </c>
      <c r="G34" s="52"/>
    </row>
    <row r="35" spans="1:7" x14ac:dyDescent="0.25">
      <c r="A35" s="9" t="s">
        <v>27</v>
      </c>
      <c r="B35" s="9" t="s">
        <v>10</v>
      </c>
      <c r="C35" s="50">
        <v>44543</v>
      </c>
      <c r="D35" s="49">
        <v>44572</v>
      </c>
      <c r="E35" s="9" t="s">
        <v>72</v>
      </c>
      <c r="F35" s="9" t="s">
        <v>11</v>
      </c>
      <c r="G35" s="52"/>
    </row>
    <row r="36" spans="1:7" x14ac:dyDescent="0.25">
      <c r="A36" s="9" t="s">
        <v>82</v>
      </c>
      <c r="B36" s="9" t="s">
        <v>10</v>
      </c>
      <c r="C36" s="50">
        <v>44564</v>
      </c>
      <c r="D36" s="49">
        <v>44574</v>
      </c>
      <c r="E36" s="9" t="s">
        <v>83</v>
      </c>
      <c r="F36" s="9" t="s">
        <v>11</v>
      </c>
      <c r="G36" s="52"/>
    </row>
    <row r="37" spans="1:7" x14ac:dyDescent="0.25">
      <c r="A37" s="9" t="s">
        <v>23</v>
      </c>
      <c r="B37" s="9" t="s">
        <v>10</v>
      </c>
      <c r="C37" s="50">
        <v>44531</v>
      </c>
      <c r="D37" s="49">
        <v>44574</v>
      </c>
      <c r="E37" s="9" t="s">
        <v>69</v>
      </c>
      <c r="F37" s="9" t="s">
        <v>15</v>
      </c>
      <c r="G37" s="52"/>
    </row>
    <row r="38" spans="1:7" x14ac:dyDescent="0.25">
      <c r="A38" s="9" t="s">
        <v>84</v>
      </c>
      <c r="B38" s="9" t="s">
        <v>10</v>
      </c>
      <c r="C38" s="50">
        <v>44565</v>
      </c>
      <c r="D38" s="49">
        <v>44613</v>
      </c>
      <c r="E38" s="9" t="s">
        <v>85</v>
      </c>
      <c r="F38" s="9" t="s">
        <v>11</v>
      </c>
      <c r="G38" s="52"/>
    </row>
    <row r="39" spans="1:7" x14ac:dyDescent="0.25">
      <c r="A39" s="9" t="s">
        <v>86</v>
      </c>
      <c r="B39" s="9" t="s">
        <v>10</v>
      </c>
      <c r="C39" s="50">
        <v>44570</v>
      </c>
      <c r="D39" s="49">
        <v>44587</v>
      </c>
      <c r="E39" s="9" t="s">
        <v>87</v>
      </c>
      <c r="F39" s="9" t="s">
        <v>11</v>
      </c>
      <c r="G39" s="52"/>
    </row>
    <row r="40" spans="1:7" x14ac:dyDescent="0.25">
      <c r="A40" s="9" t="s">
        <v>88</v>
      </c>
      <c r="B40" s="9" t="s">
        <v>10</v>
      </c>
      <c r="C40" s="50">
        <v>44570</v>
      </c>
      <c r="D40" s="49">
        <v>44587</v>
      </c>
      <c r="E40" s="9" t="s">
        <v>89</v>
      </c>
      <c r="F40" s="9" t="s">
        <v>11</v>
      </c>
      <c r="G40" s="52"/>
    </row>
    <row r="41" spans="1:7" x14ac:dyDescent="0.25">
      <c r="A41" s="9" t="s">
        <v>33</v>
      </c>
      <c r="B41" s="9" t="s">
        <v>10</v>
      </c>
      <c r="C41" s="50">
        <v>44558</v>
      </c>
      <c r="D41" s="49">
        <v>44692</v>
      </c>
      <c r="E41" s="9" t="s">
        <v>415</v>
      </c>
      <c r="F41" s="9" t="s">
        <v>11</v>
      </c>
      <c r="G41" s="52"/>
    </row>
    <row r="42" spans="1:7" x14ac:dyDescent="0.25">
      <c r="A42" s="9" t="s">
        <v>102</v>
      </c>
      <c r="B42" s="9" t="s">
        <v>10</v>
      </c>
      <c r="C42" s="50">
        <v>44573</v>
      </c>
      <c r="D42" s="49">
        <v>44586</v>
      </c>
      <c r="E42" s="9" t="s">
        <v>103</v>
      </c>
      <c r="F42" s="9" t="s">
        <v>11</v>
      </c>
      <c r="G42" s="52"/>
    </row>
    <row r="43" spans="1:7" x14ac:dyDescent="0.25">
      <c r="A43" s="9" t="s">
        <v>197</v>
      </c>
      <c r="B43" s="9" t="s">
        <v>10</v>
      </c>
      <c r="C43" s="50">
        <v>44609</v>
      </c>
      <c r="D43" s="49">
        <v>44629</v>
      </c>
      <c r="E43" s="9" t="s">
        <v>198</v>
      </c>
      <c r="F43" s="9" t="s">
        <v>11</v>
      </c>
      <c r="G43" s="52"/>
    </row>
    <row r="44" spans="1:7" x14ac:dyDescent="0.25">
      <c r="A44" s="9" t="s">
        <v>229</v>
      </c>
      <c r="B44" s="9" t="s">
        <v>10</v>
      </c>
      <c r="C44" s="50">
        <v>44623</v>
      </c>
      <c r="D44" s="49">
        <v>44643</v>
      </c>
      <c r="E44" s="9" t="s">
        <v>230</v>
      </c>
      <c r="F44" s="9" t="s">
        <v>11</v>
      </c>
      <c r="G44" s="52"/>
    </row>
    <row r="45" spans="1:7" x14ac:dyDescent="0.25">
      <c r="A45" s="9" t="s">
        <v>231</v>
      </c>
      <c r="B45" s="9" t="s">
        <v>10</v>
      </c>
      <c r="C45" s="50">
        <v>44624</v>
      </c>
      <c r="D45" s="49">
        <v>44649</v>
      </c>
      <c r="E45" s="9" t="s">
        <v>232</v>
      </c>
      <c r="F45" s="9" t="s">
        <v>11</v>
      </c>
      <c r="G45" s="52"/>
    </row>
    <row r="46" spans="1:7" x14ac:dyDescent="0.25">
      <c r="A46" s="9" t="s">
        <v>184</v>
      </c>
      <c r="B46" s="9" t="s">
        <v>10</v>
      </c>
      <c r="C46" s="50">
        <v>44600</v>
      </c>
      <c r="D46" s="49">
        <v>44610</v>
      </c>
      <c r="E46" s="9" t="s">
        <v>185</v>
      </c>
      <c r="F46" s="9" t="s">
        <v>11</v>
      </c>
      <c r="G46" s="52"/>
    </row>
    <row r="47" spans="1:7" x14ac:dyDescent="0.25">
      <c r="A47" s="9" t="s">
        <v>225</v>
      </c>
      <c r="B47" s="9" t="s">
        <v>10</v>
      </c>
      <c r="C47" s="50">
        <v>44622</v>
      </c>
      <c r="D47" s="49">
        <v>44634</v>
      </c>
      <c r="E47" s="9" t="s">
        <v>226</v>
      </c>
      <c r="F47" s="9" t="s">
        <v>11</v>
      </c>
      <c r="G47" s="52"/>
    </row>
    <row r="48" spans="1:7" x14ac:dyDescent="0.25">
      <c r="A48" s="9" t="s">
        <v>188</v>
      </c>
      <c r="B48" s="9" t="s">
        <v>12</v>
      </c>
      <c r="C48" s="50">
        <v>44601</v>
      </c>
      <c r="D48" s="49">
        <v>44603</v>
      </c>
      <c r="E48" s="9" t="s">
        <v>189</v>
      </c>
      <c r="F48" s="9" t="s">
        <v>11</v>
      </c>
      <c r="G48" s="52"/>
    </row>
    <row r="49" spans="1:7" x14ac:dyDescent="0.25">
      <c r="A49" s="9" t="s">
        <v>237</v>
      </c>
      <c r="B49" s="9" t="s">
        <v>10</v>
      </c>
      <c r="C49" s="50">
        <v>44624</v>
      </c>
      <c r="D49" s="49">
        <v>44679</v>
      </c>
      <c r="E49" s="9" t="s">
        <v>238</v>
      </c>
      <c r="F49" s="9" t="s">
        <v>11</v>
      </c>
      <c r="G49" s="52"/>
    </row>
    <row r="50" spans="1:7" x14ac:dyDescent="0.25">
      <c r="A50" s="9" t="s">
        <v>127</v>
      </c>
      <c r="B50" s="9" t="s">
        <v>10</v>
      </c>
      <c r="C50" s="50">
        <v>44581</v>
      </c>
      <c r="D50" s="49">
        <v>44600</v>
      </c>
      <c r="E50" s="9" t="s">
        <v>128</v>
      </c>
      <c r="F50" s="9" t="s">
        <v>11</v>
      </c>
      <c r="G50" s="52"/>
    </row>
    <row r="51" spans="1:7" x14ac:dyDescent="0.25">
      <c r="A51" s="9" t="s">
        <v>186</v>
      </c>
      <c r="B51" s="9" t="s">
        <v>10</v>
      </c>
      <c r="C51" s="50">
        <v>44600</v>
      </c>
      <c r="D51" s="49">
        <v>44603</v>
      </c>
      <c r="E51" s="9" t="s">
        <v>187</v>
      </c>
      <c r="F51" s="9" t="s">
        <v>11</v>
      </c>
      <c r="G51" s="52"/>
    </row>
    <row r="52" spans="1:7" x14ac:dyDescent="0.25">
      <c r="A52" s="9" t="s">
        <v>166</v>
      </c>
      <c r="B52" s="9" t="s">
        <v>12</v>
      </c>
      <c r="C52" s="50">
        <v>44592</v>
      </c>
      <c r="D52" s="49">
        <v>44613</v>
      </c>
      <c r="E52" s="9" t="s">
        <v>167</v>
      </c>
      <c r="F52" s="9" t="s">
        <v>11</v>
      </c>
      <c r="G52" s="52"/>
    </row>
    <row r="53" spans="1:7" x14ac:dyDescent="0.25">
      <c r="A53" s="9" t="s">
        <v>243</v>
      </c>
      <c r="B53" s="9" t="s">
        <v>10</v>
      </c>
      <c r="C53" s="50">
        <v>44629</v>
      </c>
      <c r="D53" s="49">
        <v>44679</v>
      </c>
      <c r="E53" s="9" t="s">
        <v>244</v>
      </c>
      <c r="F53" s="9" t="s">
        <v>11</v>
      </c>
      <c r="G53" s="52"/>
    </row>
    <row r="54" spans="1:7" x14ac:dyDescent="0.25">
      <c r="A54" s="9" t="s">
        <v>147</v>
      </c>
      <c r="B54" s="9" t="s">
        <v>10</v>
      </c>
      <c r="C54" s="50">
        <v>44588</v>
      </c>
      <c r="D54" s="49">
        <v>44600</v>
      </c>
      <c r="E54" s="9" t="s">
        <v>148</v>
      </c>
      <c r="F54" s="9" t="s">
        <v>11</v>
      </c>
      <c r="G54" s="52"/>
    </row>
    <row r="55" spans="1:7" x14ac:dyDescent="0.25">
      <c r="A55" s="9" t="s">
        <v>199</v>
      </c>
      <c r="B55" s="9" t="s">
        <v>10</v>
      </c>
      <c r="C55" s="50">
        <v>44609</v>
      </c>
      <c r="D55" s="49">
        <v>44624</v>
      </c>
      <c r="E55" s="9" t="s">
        <v>200</v>
      </c>
      <c r="F55" s="9" t="s">
        <v>11</v>
      </c>
      <c r="G55" s="52"/>
    </row>
    <row r="56" spans="1:7" x14ac:dyDescent="0.25">
      <c r="A56" s="9" t="s">
        <v>203</v>
      </c>
      <c r="B56" s="9" t="s">
        <v>10</v>
      </c>
      <c r="C56" s="50">
        <v>44610</v>
      </c>
      <c r="D56" s="49">
        <v>44616</v>
      </c>
      <c r="E56" s="9" t="s">
        <v>204</v>
      </c>
      <c r="F56" s="9" t="s">
        <v>11</v>
      </c>
      <c r="G56" s="52"/>
    </row>
    <row r="57" spans="1:7" x14ac:dyDescent="0.25">
      <c r="A57" s="9" t="s">
        <v>153</v>
      </c>
      <c r="B57" s="9" t="s">
        <v>10</v>
      </c>
      <c r="C57" s="50">
        <v>44588</v>
      </c>
      <c r="D57" s="49">
        <v>44600</v>
      </c>
      <c r="E57" s="9" t="s">
        <v>154</v>
      </c>
      <c r="F57" s="9" t="s">
        <v>11</v>
      </c>
      <c r="G57" s="52"/>
    </row>
    <row r="58" spans="1:7" x14ac:dyDescent="0.25">
      <c r="A58" s="9" t="s">
        <v>201</v>
      </c>
      <c r="B58" s="9" t="s">
        <v>10</v>
      </c>
      <c r="C58" s="50">
        <v>44610</v>
      </c>
      <c r="D58" s="49">
        <v>44624</v>
      </c>
      <c r="E58" s="9" t="s">
        <v>202</v>
      </c>
      <c r="F58" s="9" t="s">
        <v>11</v>
      </c>
      <c r="G58" s="52"/>
    </row>
    <row r="59" spans="1:7" x14ac:dyDescent="0.25">
      <c r="A59" s="9" t="s">
        <v>205</v>
      </c>
      <c r="B59" s="9" t="s">
        <v>10</v>
      </c>
      <c r="C59" s="50">
        <v>44612</v>
      </c>
      <c r="D59" s="49">
        <v>44629</v>
      </c>
      <c r="E59" s="9" t="s">
        <v>206</v>
      </c>
      <c r="F59" s="9" t="s">
        <v>11</v>
      </c>
      <c r="G59" s="52"/>
    </row>
    <row r="60" spans="1:7" x14ac:dyDescent="0.25">
      <c r="A60" s="9" t="s">
        <v>149</v>
      </c>
      <c r="B60" s="9" t="s">
        <v>10</v>
      </c>
      <c r="C60" s="50">
        <v>44588</v>
      </c>
      <c r="D60" s="49">
        <v>44621</v>
      </c>
      <c r="E60" s="9" t="s">
        <v>150</v>
      </c>
      <c r="F60" s="9" t="s">
        <v>11</v>
      </c>
      <c r="G60" s="52"/>
    </row>
    <row r="61" spans="1:7" x14ac:dyDescent="0.25">
      <c r="A61" s="9" t="s">
        <v>241</v>
      </c>
      <c r="B61" s="9" t="s">
        <v>10</v>
      </c>
      <c r="C61" s="50">
        <v>44628</v>
      </c>
      <c r="D61" s="49">
        <v>44655</v>
      </c>
      <c r="E61" s="9" t="s">
        <v>242</v>
      </c>
      <c r="F61" s="9" t="s">
        <v>11</v>
      </c>
      <c r="G61" s="52"/>
    </row>
    <row r="62" spans="1:7" x14ac:dyDescent="0.25">
      <c r="A62" s="9" t="s">
        <v>168</v>
      </c>
      <c r="B62" s="9" t="s">
        <v>10</v>
      </c>
      <c r="C62" s="50">
        <v>44593</v>
      </c>
      <c r="D62" s="49">
        <v>44602</v>
      </c>
      <c r="E62" s="9" t="s">
        <v>169</v>
      </c>
      <c r="F62" s="9" t="s">
        <v>11</v>
      </c>
      <c r="G62" s="52"/>
    </row>
    <row r="63" spans="1:7" x14ac:dyDescent="0.25">
      <c r="A63" s="9" t="s">
        <v>161</v>
      </c>
      <c r="B63" s="9" t="s">
        <v>10</v>
      </c>
      <c r="C63" s="50">
        <v>44592</v>
      </c>
      <c r="D63" s="49">
        <v>44634</v>
      </c>
      <c r="E63" s="9" t="s">
        <v>162</v>
      </c>
      <c r="F63" s="9" t="s">
        <v>11</v>
      </c>
      <c r="G63" s="52"/>
    </row>
    <row r="64" spans="1:7" x14ac:dyDescent="0.25">
      <c r="A64" s="9" t="s">
        <v>217</v>
      </c>
      <c r="B64" s="9" t="s">
        <v>12</v>
      </c>
      <c r="C64" s="50">
        <v>44615</v>
      </c>
      <c r="D64" s="49">
        <v>44615</v>
      </c>
      <c r="E64" s="9" t="s">
        <v>218</v>
      </c>
      <c r="F64" s="9" t="s">
        <v>11</v>
      </c>
      <c r="G64" s="52"/>
    </row>
    <row r="65" spans="1:7" x14ac:dyDescent="0.25">
      <c r="A65" s="9" t="s">
        <v>178</v>
      </c>
      <c r="B65" s="9" t="s">
        <v>10</v>
      </c>
      <c r="C65" s="50">
        <v>44595</v>
      </c>
      <c r="D65" s="49">
        <v>44602</v>
      </c>
      <c r="E65" s="9" t="s">
        <v>179</v>
      </c>
      <c r="F65" s="9" t="s">
        <v>11</v>
      </c>
      <c r="G65" s="52"/>
    </row>
    <row r="66" spans="1:7" x14ac:dyDescent="0.25">
      <c r="A66" s="9" t="s">
        <v>174</v>
      </c>
      <c r="B66" s="9" t="s">
        <v>10</v>
      </c>
      <c r="C66" s="50">
        <v>44595</v>
      </c>
      <c r="D66" s="49">
        <v>44624</v>
      </c>
      <c r="E66" s="9" t="s">
        <v>175</v>
      </c>
      <c r="F66" s="9" t="s">
        <v>13</v>
      </c>
      <c r="G66" s="52"/>
    </row>
    <row r="67" spans="1:7" x14ac:dyDescent="0.25">
      <c r="A67" s="9" t="s">
        <v>176</v>
      </c>
      <c r="B67" s="9" t="s">
        <v>10</v>
      </c>
      <c r="C67" s="50">
        <v>44595</v>
      </c>
      <c r="D67" s="49">
        <v>44621</v>
      </c>
      <c r="E67" s="9" t="s">
        <v>177</v>
      </c>
      <c r="F67" s="9" t="s">
        <v>11</v>
      </c>
      <c r="G67" s="52"/>
    </row>
    <row r="68" spans="1:7" x14ac:dyDescent="0.25">
      <c r="A68" s="9" t="s">
        <v>233</v>
      </c>
      <c r="B68" s="9" t="s">
        <v>10</v>
      </c>
      <c r="C68" s="50">
        <v>44624</v>
      </c>
      <c r="D68" s="49">
        <v>44655</v>
      </c>
      <c r="E68" s="9" t="s">
        <v>234</v>
      </c>
      <c r="F68" s="9" t="s">
        <v>11</v>
      </c>
      <c r="G68" s="52"/>
    </row>
    <row r="69" spans="1:7" x14ac:dyDescent="0.25">
      <c r="A69" s="9" t="s">
        <v>235</v>
      </c>
      <c r="B69" s="9" t="s">
        <v>10</v>
      </c>
      <c r="C69" s="50">
        <v>44624</v>
      </c>
      <c r="D69" s="49">
        <v>44655</v>
      </c>
      <c r="E69" s="9" t="s">
        <v>236</v>
      </c>
      <c r="F69" s="9" t="s">
        <v>11</v>
      </c>
      <c r="G69" s="52"/>
    </row>
    <row r="70" spans="1:7" x14ac:dyDescent="0.25">
      <c r="A70" s="9" t="s">
        <v>251</v>
      </c>
      <c r="B70" s="9" t="s">
        <v>10</v>
      </c>
      <c r="C70" s="50">
        <v>44631</v>
      </c>
      <c r="D70" s="49">
        <v>44679</v>
      </c>
      <c r="E70" s="9" t="s">
        <v>252</v>
      </c>
      <c r="F70" s="9" t="s">
        <v>11</v>
      </c>
      <c r="G70" s="52"/>
    </row>
    <row r="71" spans="1:7" x14ac:dyDescent="0.25">
      <c r="A71" s="9" t="s">
        <v>123</v>
      </c>
      <c r="B71" s="9" t="s">
        <v>10</v>
      </c>
      <c r="C71" s="50">
        <v>44580</v>
      </c>
      <c r="D71" s="49">
        <v>44628</v>
      </c>
      <c r="E71" s="9" t="s">
        <v>124</v>
      </c>
      <c r="F71" s="9" t="s">
        <v>11</v>
      </c>
      <c r="G71" s="52"/>
    </row>
    <row r="72" spans="1:7" x14ac:dyDescent="0.25">
      <c r="A72" s="9" t="s">
        <v>245</v>
      </c>
      <c r="B72" s="9" t="s">
        <v>10</v>
      </c>
      <c r="C72" s="50">
        <v>44630</v>
      </c>
      <c r="D72" s="49">
        <v>44652</v>
      </c>
      <c r="E72" s="9" t="s">
        <v>246</v>
      </c>
      <c r="F72" s="9" t="s">
        <v>11</v>
      </c>
      <c r="G72" s="52"/>
    </row>
    <row r="73" spans="1:7" x14ac:dyDescent="0.25">
      <c r="A73" s="9" t="s">
        <v>125</v>
      </c>
      <c r="B73" s="9" t="s">
        <v>10</v>
      </c>
      <c r="C73" s="50">
        <v>44580</v>
      </c>
      <c r="D73" s="49">
        <v>44592</v>
      </c>
      <c r="E73" s="9" t="s">
        <v>126</v>
      </c>
      <c r="F73" s="9" t="s">
        <v>11</v>
      </c>
      <c r="G73" s="52"/>
    </row>
    <row r="74" spans="1:7" x14ac:dyDescent="0.25">
      <c r="A74" s="9" t="s">
        <v>207</v>
      </c>
      <c r="B74" s="9" t="s">
        <v>10</v>
      </c>
      <c r="C74" s="50">
        <v>44613</v>
      </c>
      <c r="D74" s="49">
        <v>44624</v>
      </c>
      <c r="E74" s="9" t="s">
        <v>208</v>
      </c>
      <c r="F74" s="9" t="s">
        <v>11</v>
      </c>
      <c r="G74" s="52"/>
    </row>
    <row r="75" spans="1:7" x14ac:dyDescent="0.25">
      <c r="A75" s="9" t="s">
        <v>247</v>
      </c>
      <c r="B75" s="9" t="s">
        <v>10</v>
      </c>
      <c r="C75" s="50">
        <v>44631</v>
      </c>
      <c r="D75" s="49">
        <v>44679</v>
      </c>
      <c r="E75" s="9" t="s">
        <v>248</v>
      </c>
      <c r="F75" s="9" t="s">
        <v>11</v>
      </c>
      <c r="G75" s="52"/>
    </row>
    <row r="76" spans="1:7" x14ac:dyDescent="0.25">
      <c r="A76" s="9" t="s">
        <v>157</v>
      </c>
      <c r="B76" s="9" t="s">
        <v>10</v>
      </c>
      <c r="C76" s="50">
        <v>44591</v>
      </c>
      <c r="D76" s="49">
        <v>44600</v>
      </c>
      <c r="E76" s="9" t="s">
        <v>158</v>
      </c>
      <c r="F76" s="9" t="s">
        <v>11</v>
      </c>
      <c r="G76" s="52"/>
    </row>
    <row r="77" spans="1:7" x14ac:dyDescent="0.25">
      <c r="A77" s="9" t="s">
        <v>131</v>
      </c>
      <c r="B77" s="9" t="s">
        <v>12</v>
      </c>
      <c r="C77" s="50">
        <v>44582</v>
      </c>
      <c r="D77" s="49">
        <v>44602</v>
      </c>
      <c r="E77" s="9" t="s">
        <v>132</v>
      </c>
      <c r="F77" s="9" t="s">
        <v>11</v>
      </c>
      <c r="G77" s="52"/>
    </row>
    <row r="78" spans="1:7" x14ac:dyDescent="0.25">
      <c r="A78" s="9" t="s">
        <v>135</v>
      </c>
      <c r="B78" s="9" t="s">
        <v>10</v>
      </c>
      <c r="C78" s="50">
        <v>44582</v>
      </c>
      <c r="D78" s="49">
        <v>44600</v>
      </c>
      <c r="E78" s="9" t="s">
        <v>136</v>
      </c>
      <c r="F78" s="9" t="s">
        <v>11</v>
      </c>
      <c r="G78" s="52"/>
    </row>
    <row r="79" spans="1:7" x14ac:dyDescent="0.25">
      <c r="A79" s="9" t="s">
        <v>145</v>
      </c>
      <c r="B79" s="9" t="s">
        <v>12</v>
      </c>
      <c r="C79" s="50">
        <v>44587</v>
      </c>
      <c r="D79" s="49">
        <v>44621</v>
      </c>
      <c r="E79" s="9" t="s">
        <v>146</v>
      </c>
      <c r="F79" s="9" t="s">
        <v>11</v>
      </c>
      <c r="G79" s="52"/>
    </row>
    <row r="80" spans="1:7" x14ac:dyDescent="0.25">
      <c r="A80" s="9" t="s">
        <v>137</v>
      </c>
      <c r="B80" s="9" t="s">
        <v>12</v>
      </c>
      <c r="C80" s="50">
        <v>44584</v>
      </c>
      <c r="D80" s="49">
        <v>44600</v>
      </c>
      <c r="E80" s="9" t="s">
        <v>138</v>
      </c>
      <c r="F80" s="9" t="s">
        <v>11</v>
      </c>
      <c r="G80" s="52"/>
    </row>
    <row r="81" spans="1:7" x14ac:dyDescent="0.25">
      <c r="A81" s="9" t="s">
        <v>139</v>
      </c>
      <c r="B81" s="9" t="s">
        <v>10</v>
      </c>
      <c r="C81" s="50">
        <v>44584</v>
      </c>
      <c r="D81" s="49">
        <v>44600</v>
      </c>
      <c r="E81" s="9" t="s">
        <v>140</v>
      </c>
      <c r="F81" s="9" t="s">
        <v>11</v>
      </c>
      <c r="G81" s="52"/>
    </row>
    <row r="82" spans="1:7" x14ac:dyDescent="0.25">
      <c r="A82" s="9" t="s">
        <v>129</v>
      </c>
      <c r="B82" s="9" t="s">
        <v>10</v>
      </c>
      <c r="C82" s="50">
        <v>44582</v>
      </c>
      <c r="D82" s="49">
        <v>44600</v>
      </c>
      <c r="E82" s="9" t="s">
        <v>130</v>
      </c>
      <c r="F82" s="9" t="s">
        <v>11</v>
      </c>
      <c r="G82" s="52"/>
    </row>
    <row r="83" spans="1:7" x14ac:dyDescent="0.25">
      <c r="A83" s="9" t="s">
        <v>159</v>
      </c>
      <c r="B83" s="9" t="s">
        <v>10</v>
      </c>
      <c r="C83" s="50">
        <v>44591</v>
      </c>
      <c r="D83" s="49">
        <v>44600</v>
      </c>
      <c r="E83" s="9" t="s">
        <v>160</v>
      </c>
      <c r="F83" s="9" t="s">
        <v>11</v>
      </c>
      <c r="G83" s="52"/>
    </row>
    <row r="84" spans="1:7" x14ac:dyDescent="0.25">
      <c r="A84" s="9" t="s">
        <v>133</v>
      </c>
      <c r="B84" s="9" t="s">
        <v>12</v>
      </c>
      <c r="C84" s="50">
        <v>44582</v>
      </c>
      <c r="D84" s="49">
        <v>44613</v>
      </c>
      <c r="E84" s="9" t="s">
        <v>134</v>
      </c>
      <c r="F84" s="9" t="s">
        <v>11</v>
      </c>
      <c r="G84" s="52"/>
    </row>
    <row r="85" spans="1:7" x14ac:dyDescent="0.25">
      <c r="A85" s="9" t="s">
        <v>219</v>
      </c>
      <c r="B85" s="9" t="s">
        <v>10</v>
      </c>
      <c r="C85" s="50">
        <v>44616</v>
      </c>
      <c r="D85" s="49">
        <v>44624</v>
      </c>
      <c r="E85" s="9" t="s">
        <v>220</v>
      </c>
      <c r="F85" s="9" t="s">
        <v>11</v>
      </c>
      <c r="G85" s="52"/>
    </row>
    <row r="86" spans="1:7" x14ac:dyDescent="0.25">
      <c r="A86" s="9" t="s">
        <v>193</v>
      </c>
      <c r="B86" s="9" t="s">
        <v>10</v>
      </c>
      <c r="C86" s="50">
        <v>44607</v>
      </c>
      <c r="D86" s="49">
        <v>44615</v>
      </c>
      <c r="E86" s="9" t="s">
        <v>194</v>
      </c>
      <c r="F86" s="9" t="s">
        <v>11</v>
      </c>
      <c r="G86" s="52"/>
    </row>
    <row r="87" spans="1:7" x14ac:dyDescent="0.25">
      <c r="A87" s="9" t="s">
        <v>249</v>
      </c>
      <c r="B87" s="9" t="s">
        <v>12</v>
      </c>
      <c r="C87" s="50">
        <v>44631</v>
      </c>
      <c r="D87" s="49">
        <v>44652</v>
      </c>
      <c r="E87" s="9" t="s">
        <v>250</v>
      </c>
      <c r="F87" s="9" t="s">
        <v>11</v>
      </c>
      <c r="G87" s="52"/>
    </row>
    <row r="88" spans="1:7" x14ac:dyDescent="0.25">
      <c r="A88" s="9" t="s">
        <v>253</v>
      </c>
      <c r="B88" s="9" t="s">
        <v>10</v>
      </c>
      <c r="C88" s="50">
        <v>44632</v>
      </c>
      <c r="D88" s="49">
        <v>44652</v>
      </c>
      <c r="E88" s="9" t="s">
        <v>254</v>
      </c>
      <c r="F88" s="9" t="s">
        <v>11</v>
      </c>
      <c r="G88" s="52"/>
    </row>
    <row r="89" spans="1:7" x14ac:dyDescent="0.25">
      <c r="A89" s="9" t="s">
        <v>192</v>
      </c>
      <c r="B89" s="9" t="s">
        <v>12</v>
      </c>
      <c r="C89" s="50">
        <v>44603</v>
      </c>
      <c r="D89" s="49"/>
      <c r="E89" s="9" t="s">
        <v>649</v>
      </c>
      <c r="F89" s="9" t="s">
        <v>17</v>
      </c>
      <c r="G89" s="52"/>
    </row>
    <row r="90" spans="1:7" x14ac:dyDescent="0.25">
      <c r="A90" s="9" t="s">
        <v>223</v>
      </c>
      <c r="B90" s="9" t="s">
        <v>10</v>
      </c>
      <c r="C90" s="50">
        <v>44618</v>
      </c>
      <c r="D90" s="49">
        <v>44623</v>
      </c>
      <c r="E90" s="9" t="s">
        <v>224</v>
      </c>
      <c r="F90" s="9" t="s">
        <v>11</v>
      </c>
      <c r="G90" s="52"/>
    </row>
    <row r="91" spans="1:7" x14ac:dyDescent="0.25">
      <c r="A91" s="9" t="s">
        <v>209</v>
      </c>
      <c r="B91" s="9" t="s">
        <v>10</v>
      </c>
      <c r="C91" s="50">
        <v>44614</v>
      </c>
      <c r="D91" s="49">
        <v>44616</v>
      </c>
      <c r="E91" s="9" t="s">
        <v>210</v>
      </c>
      <c r="F91" s="9" t="s">
        <v>11</v>
      </c>
      <c r="G91" s="52"/>
    </row>
    <row r="92" spans="1:7" x14ac:dyDescent="0.25">
      <c r="A92" s="9" t="s">
        <v>211</v>
      </c>
      <c r="B92" s="9" t="s">
        <v>10</v>
      </c>
      <c r="C92" s="50">
        <v>44614</v>
      </c>
      <c r="D92" s="49">
        <v>44624</v>
      </c>
      <c r="E92" s="9" t="s">
        <v>212</v>
      </c>
      <c r="F92" s="9" t="s">
        <v>11</v>
      </c>
      <c r="G92" s="52"/>
    </row>
    <row r="93" spans="1:7" x14ac:dyDescent="0.25">
      <c r="A93" s="9" t="s">
        <v>180</v>
      </c>
      <c r="B93" s="9" t="s">
        <v>10</v>
      </c>
      <c r="C93" s="50">
        <v>44599</v>
      </c>
      <c r="D93" s="49">
        <v>44616</v>
      </c>
      <c r="E93" s="9" t="s">
        <v>181</v>
      </c>
      <c r="F93" s="9" t="s">
        <v>11</v>
      </c>
      <c r="G93" s="52"/>
    </row>
    <row r="94" spans="1:7" x14ac:dyDescent="0.25">
      <c r="A94" s="9" t="s">
        <v>170</v>
      </c>
      <c r="B94" s="9" t="s">
        <v>10</v>
      </c>
      <c r="C94" s="50">
        <v>44594</v>
      </c>
      <c r="D94" s="49">
        <v>44648</v>
      </c>
      <c r="E94" s="9" t="s">
        <v>171</v>
      </c>
      <c r="F94" s="9" t="s">
        <v>13</v>
      </c>
      <c r="G94" s="52"/>
    </row>
    <row r="95" spans="1:7" x14ac:dyDescent="0.25">
      <c r="A95" s="9" t="s">
        <v>172</v>
      </c>
      <c r="B95" s="9" t="s">
        <v>10</v>
      </c>
      <c r="C95" s="50">
        <v>44594</v>
      </c>
      <c r="D95" s="49">
        <v>44602</v>
      </c>
      <c r="E95" s="9" t="s">
        <v>173</v>
      </c>
      <c r="F95" s="9" t="s">
        <v>11</v>
      </c>
      <c r="G95" s="52"/>
    </row>
    <row r="96" spans="1:7" x14ac:dyDescent="0.25">
      <c r="A96" s="9" t="s">
        <v>195</v>
      </c>
      <c r="B96" s="9" t="s">
        <v>10</v>
      </c>
      <c r="C96" s="50">
        <v>44608</v>
      </c>
      <c r="D96" s="49">
        <v>44618</v>
      </c>
      <c r="E96" s="9" t="s">
        <v>196</v>
      </c>
      <c r="F96" s="9" t="s">
        <v>11</v>
      </c>
      <c r="G96" s="52"/>
    </row>
    <row r="97" spans="1:7" x14ac:dyDescent="0.25">
      <c r="A97" s="9" t="s">
        <v>141</v>
      </c>
      <c r="B97" s="9" t="s">
        <v>10</v>
      </c>
      <c r="C97" s="50">
        <v>44585</v>
      </c>
      <c r="D97" s="49">
        <v>44600</v>
      </c>
      <c r="E97" s="9" t="s">
        <v>142</v>
      </c>
      <c r="F97" s="9" t="s">
        <v>11</v>
      </c>
      <c r="G97" s="52"/>
    </row>
    <row r="98" spans="1:7" x14ac:dyDescent="0.25">
      <c r="A98" s="9" t="s">
        <v>143</v>
      </c>
      <c r="B98" s="9" t="s">
        <v>10</v>
      </c>
      <c r="C98" s="50">
        <v>44585</v>
      </c>
      <c r="D98" s="49">
        <v>44600</v>
      </c>
      <c r="E98" s="9" t="s">
        <v>144</v>
      </c>
      <c r="F98" s="9" t="s">
        <v>11</v>
      </c>
      <c r="G98" s="52"/>
    </row>
    <row r="99" spans="1:7" x14ac:dyDescent="0.25">
      <c r="A99" s="9" t="s">
        <v>182</v>
      </c>
      <c r="B99" s="9" t="s">
        <v>10</v>
      </c>
      <c r="C99" s="50">
        <v>44599</v>
      </c>
      <c r="D99" s="49">
        <v>44617</v>
      </c>
      <c r="E99" s="9" t="s">
        <v>183</v>
      </c>
      <c r="F99" s="9" t="s">
        <v>13</v>
      </c>
      <c r="G99" s="52"/>
    </row>
    <row r="100" spans="1:7" x14ac:dyDescent="0.25">
      <c r="A100" s="9" t="s">
        <v>227</v>
      </c>
      <c r="B100" s="9" t="s">
        <v>10</v>
      </c>
      <c r="C100" s="50">
        <v>44622</v>
      </c>
      <c r="D100" s="49">
        <v>44655</v>
      </c>
      <c r="E100" s="9" t="s">
        <v>228</v>
      </c>
      <c r="F100" s="9" t="s">
        <v>11</v>
      </c>
      <c r="G100" s="52"/>
    </row>
    <row r="101" spans="1:7" x14ac:dyDescent="0.25">
      <c r="A101" s="9" t="s">
        <v>213</v>
      </c>
      <c r="B101" s="9" t="s">
        <v>10</v>
      </c>
      <c r="C101" s="50">
        <v>44615</v>
      </c>
      <c r="D101" s="49">
        <v>44616</v>
      </c>
      <c r="E101" s="9" t="s">
        <v>214</v>
      </c>
      <c r="F101" s="9" t="s">
        <v>11</v>
      </c>
      <c r="G101" s="52"/>
    </row>
    <row r="102" spans="1:7" x14ac:dyDescent="0.25">
      <c r="A102" s="9" t="s">
        <v>151</v>
      </c>
      <c r="B102" s="9" t="s">
        <v>10</v>
      </c>
      <c r="C102" s="50">
        <v>44588</v>
      </c>
      <c r="D102" s="49">
        <v>44600</v>
      </c>
      <c r="E102" s="9" t="s">
        <v>152</v>
      </c>
      <c r="F102" s="9" t="s">
        <v>11</v>
      </c>
      <c r="G102" s="52"/>
    </row>
    <row r="103" spans="1:7" x14ac:dyDescent="0.25">
      <c r="A103" s="9" t="s">
        <v>239</v>
      </c>
      <c r="B103" s="9" t="s">
        <v>10</v>
      </c>
      <c r="C103" s="50">
        <v>44627</v>
      </c>
      <c r="D103" s="49">
        <v>44656</v>
      </c>
      <c r="E103" s="9" t="s">
        <v>240</v>
      </c>
      <c r="F103" s="9" t="s">
        <v>11</v>
      </c>
      <c r="G103" s="52"/>
    </row>
    <row r="104" spans="1:7" x14ac:dyDescent="0.25">
      <c r="A104" s="9" t="s">
        <v>190</v>
      </c>
      <c r="B104" s="9" t="s">
        <v>10</v>
      </c>
      <c r="C104" s="50">
        <v>44603</v>
      </c>
      <c r="D104" s="49">
        <v>44624</v>
      </c>
      <c r="E104" s="9" t="s">
        <v>191</v>
      </c>
      <c r="F104" s="9" t="s">
        <v>11</v>
      </c>
      <c r="G104" s="52"/>
    </row>
    <row r="105" spans="1:7" x14ac:dyDescent="0.25">
      <c r="A105" s="9" t="s">
        <v>163</v>
      </c>
      <c r="B105" s="9" t="s">
        <v>12</v>
      </c>
      <c r="C105" s="50">
        <v>44592</v>
      </c>
      <c r="D105" s="49">
        <v>44602</v>
      </c>
      <c r="E105" s="9" t="s">
        <v>164</v>
      </c>
      <c r="F105" s="9" t="s">
        <v>11</v>
      </c>
      <c r="G105" s="52"/>
    </row>
    <row r="106" spans="1:7" x14ac:dyDescent="0.25">
      <c r="A106" s="9" t="s">
        <v>165</v>
      </c>
      <c r="B106" s="9" t="s">
        <v>12</v>
      </c>
      <c r="C106" s="50">
        <v>44592</v>
      </c>
      <c r="D106" s="49"/>
      <c r="E106" s="9" t="s">
        <v>649</v>
      </c>
      <c r="F106" s="9" t="s">
        <v>17</v>
      </c>
      <c r="G106" s="52"/>
    </row>
    <row r="107" spans="1:7" x14ac:dyDescent="0.25">
      <c r="A107" s="9" t="s">
        <v>215</v>
      </c>
      <c r="B107" s="9" t="s">
        <v>10</v>
      </c>
      <c r="C107" s="50">
        <v>44615</v>
      </c>
      <c r="D107" s="49">
        <v>44616</v>
      </c>
      <c r="E107" s="9" t="s">
        <v>216</v>
      </c>
      <c r="F107" s="9" t="s">
        <v>11</v>
      </c>
      <c r="G107" s="52"/>
    </row>
    <row r="108" spans="1:7" x14ac:dyDescent="0.25">
      <c r="A108" s="9" t="s">
        <v>155</v>
      </c>
      <c r="B108" s="9" t="s">
        <v>12</v>
      </c>
      <c r="C108" s="50">
        <v>44590</v>
      </c>
      <c r="D108" s="49">
        <v>44608</v>
      </c>
      <c r="E108" s="9" t="s">
        <v>156</v>
      </c>
      <c r="F108" s="9" t="s">
        <v>13</v>
      </c>
      <c r="G108" s="52"/>
    </row>
    <row r="109" spans="1:7" x14ac:dyDescent="0.25">
      <c r="A109" s="9" t="s">
        <v>221</v>
      </c>
      <c r="B109" s="9" t="s">
        <v>10</v>
      </c>
      <c r="C109" s="50">
        <v>44617</v>
      </c>
      <c r="D109" s="49">
        <v>44636</v>
      </c>
      <c r="E109" s="9" t="s">
        <v>222</v>
      </c>
      <c r="F109" s="9" t="s">
        <v>11</v>
      </c>
      <c r="G109" s="52"/>
    </row>
    <row r="110" spans="1:7" x14ac:dyDescent="0.25">
      <c r="A110" s="9" t="s">
        <v>345</v>
      </c>
      <c r="B110" s="9" t="s">
        <v>10</v>
      </c>
      <c r="C110" s="50">
        <v>44658</v>
      </c>
      <c r="D110" s="49">
        <v>44663</v>
      </c>
      <c r="E110" s="9" t="s">
        <v>346</v>
      </c>
      <c r="F110" s="9" t="s">
        <v>11</v>
      </c>
      <c r="G110" s="52"/>
    </row>
    <row r="111" spans="1:7" x14ac:dyDescent="0.25">
      <c r="A111" s="9" t="s">
        <v>261</v>
      </c>
      <c r="B111" s="9" t="s">
        <v>10</v>
      </c>
      <c r="C111" s="50">
        <v>44636</v>
      </c>
      <c r="D111" s="49">
        <v>44664</v>
      </c>
      <c r="E111" s="9" t="s">
        <v>262</v>
      </c>
      <c r="F111" s="9" t="s">
        <v>11</v>
      </c>
      <c r="G111" s="52"/>
    </row>
    <row r="112" spans="1:7" x14ac:dyDescent="0.25">
      <c r="A112" s="9" t="s">
        <v>314</v>
      </c>
      <c r="B112" s="9" t="s">
        <v>10</v>
      </c>
      <c r="C112" s="50">
        <v>44644</v>
      </c>
      <c r="D112" s="49">
        <v>44770</v>
      </c>
      <c r="E112" s="9" t="s">
        <v>416</v>
      </c>
      <c r="F112" s="9" t="s">
        <v>11</v>
      </c>
      <c r="G112" s="52"/>
    </row>
    <row r="113" spans="1:7" x14ac:dyDescent="0.25">
      <c r="A113" s="9" t="s">
        <v>340</v>
      </c>
      <c r="B113" s="9" t="s">
        <v>12</v>
      </c>
      <c r="C113" s="50">
        <v>44656</v>
      </c>
      <c r="D113" s="49">
        <v>44664</v>
      </c>
      <c r="E113" s="9" t="s">
        <v>341</v>
      </c>
      <c r="F113" s="9" t="s">
        <v>11</v>
      </c>
      <c r="G113" s="52"/>
    </row>
    <row r="114" spans="1:7" x14ac:dyDescent="0.25">
      <c r="A114" s="9" t="s">
        <v>327</v>
      </c>
      <c r="B114" s="9" t="s">
        <v>10</v>
      </c>
      <c r="C114" s="50">
        <v>44650</v>
      </c>
      <c r="D114" s="49">
        <v>44679</v>
      </c>
      <c r="E114" s="9" t="s">
        <v>328</v>
      </c>
      <c r="F114" s="9" t="s">
        <v>11</v>
      </c>
      <c r="G114" s="52"/>
    </row>
    <row r="115" spans="1:7" x14ac:dyDescent="0.25">
      <c r="A115" s="9" t="s">
        <v>357</v>
      </c>
      <c r="B115" s="9" t="s">
        <v>10</v>
      </c>
      <c r="C115" s="50">
        <v>44663</v>
      </c>
      <c r="D115" s="49">
        <v>44665</v>
      </c>
      <c r="E115" s="9" t="s">
        <v>358</v>
      </c>
      <c r="F115" s="9" t="s">
        <v>11</v>
      </c>
      <c r="G115" s="52"/>
    </row>
    <row r="116" spans="1:7" x14ac:dyDescent="0.25">
      <c r="A116" s="9" t="s">
        <v>325</v>
      </c>
      <c r="B116" s="9" t="s">
        <v>12</v>
      </c>
      <c r="C116" s="50">
        <v>44650</v>
      </c>
      <c r="D116" s="49">
        <v>44679</v>
      </c>
      <c r="E116" s="9" t="s">
        <v>326</v>
      </c>
      <c r="F116" s="9" t="s">
        <v>11</v>
      </c>
      <c r="G116" s="52"/>
    </row>
    <row r="117" spans="1:7" x14ac:dyDescent="0.25">
      <c r="A117" s="9" t="s">
        <v>313</v>
      </c>
      <c r="B117" s="9" t="s">
        <v>10</v>
      </c>
      <c r="C117" s="50">
        <v>44644</v>
      </c>
      <c r="D117" s="49">
        <v>44770</v>
      </c>
      <c r="E117" s="9" t="s">
        <v>417</v>
      </c>
      <c r="F117" s="9" t="s">
        <v>11</v>
      </c>
      <c r="G117" s="52"/>
    </row>
    <row r="118" spans="1:7" x14ac:dyDescent="0.25">
      <c r="A118" s="9" t="s">
        <v>272</v>
      </c>
      <c r="B118" s="9" t="s">
        <v>10</v>
      </c>
      <c r="C118" s="50">
        <v>44639</v>
      </c>
      <c r="D118" s="49">
        <v>44655</v>
      </c>
      <c r="E118" s="9" t="s">
        <v>273</v>
      </c>
      <c r="F118" s="9" t="s">
        <v>11</v>
      </c>
      <c r="G118" s="52"/>
    </row>
    <row r="119" spans="1:7" x14ac:dyDescent="0.25">
      <c r="A119" s="9" t="s">
        <v>363</v>
      </c>
      <c r="B119" s="9" t="s">
        <v>10</v>
      </c>
      <c r="C119" s="50">
        <v>44664</v>
      </c>
      <c r="D119" s="49">
        <v>44669</v>
      </c>
      <c r="E119" s="9" t="s">
        <v>364</v>
      </c>
      <c r="F119" s="9" t="s">
        <v>11</v>
      </c>
      <c r="G119" s="52"/>
    </row>
    <row r="120" spans="1:7" x14ac:dyDescent="0.25">
      <c r="A120" s="9" t="s">
        <v>365</v>
      </c>
      <c r="B120" s="9" t="s">
        <v>10</v>
      </c>
      <c r="C120" s="50">
        <v>44664</v>
      </c>
      <c r="D120" s="49">
        <v>44669</v>
      </c>
      <c r="E120" s="9" t="s">
        <v>366</v>
      </c>
      <c r="F120" s="9" t="s">
        <v>11</v>
      </c>
      <c r="G120" s="52"/>
    </row>
    <row r="121" spans="1:7" x14ac:dyDescent="0.25">
      <c r="A121" s="9" t="s">
        <v>343</v>
      </c>
      <c r="B121" s="9" t="s">
        <v>10</v>
      </c>
      <c r="C121" s="50">
        <v>44657</v>
      </c>
      <c r="D121" s="49">
        <v>44657</v>
      </c>
      <c r="E121" s="9" t="s">
        <v>344</v>
      </c>
      <c r="F121" s="9" t="s">
        <v>11</v>
      </c>
      <c r="G121" s="52"/>
    </row>
    <row r="122" spans="1:7" x14ac:dyDescent="0.25">
      <c r="A122" s="9" t="s">
        <v>315</v>
      </c>
      <c r="B122" s="9" t="s">
        <v>10</v>
      </c>
      <c r="C122" s="50">
        <v>44645</v>
      </c>
      <c r="D122" s="49">
        <v>44664</v>
      </c>
      <c r="E122" s="9" t="s">
        <v>316</v>
      </c>
      <c r="F122" s="9" t="s">
        <v>11</v>
      </c>
      <c r="G122" s="52"/>
    </row>
    <row r="123" spans="1:7" x14ac:dyDescent="0.25">
      <c r="A123" s="9" t="s">
        <v>361</v>
      </c>
      <c r="B123" s="9" t="s">
        <v>10</v>
      </c>
      <c r="C123" s="50">
        <v>44664</v>
      </c>
      <c r="D123" s="49">
        <v>44665</v>
      </c>
      <c r="E123" s="9" t="s">
        <v>362</v>
      </c>
      <c r="F123" s="9" t="s">
        <v>11</v>
      </c>
      <c r="G123" s="52"/>
    </row>
    <row r="124" spans="1:7" x14ac:dyDescent="0.25">
      <c r="A124" s="9" t="s">
        <v>386</v>
      </c>
      <c r="B124" s="9" t="s">
        <v>10</v>
      </c>
      <c r="C124" s="50">
        <v>44673</v>
      </c>
      <c r="D124" s="49">
        <v>44673</v>
      </c>
      <c r="E124" s="9" t="s">
        <v>387</v>
      </c>
      <c r="F124" s="9" t="s">
        <v>11</v>
      </c>
      <c r="G124" s="52"/>
    </row>
    <row r="125" spans="1:7" x14ac:dyDescent="0.25">
      <c r="A125" s="9" t="s">
        <v>372</v>
      </c>
      <c r="B125" s="9" t="s">
        <v>10</v>
      </c>
      <c r="C125" s="50">
        <v>44669</v>
      </c>
      <c r="D125" s="49"/>
      <c r="E125" s="9" t="s">
        <v>649</v>
      </c>
      <c r="F125" s="9" t="s">
        <v>17</v>
      </c>
      <c r="G125" s="52"/>
    </row>
    <row r="126" spans="1:7" x14ac:dyDescent="0.25">
      <c r="A126" s="9" t="s">
        <v>355</v>
      </c>
      <c r="B126" s="9" t="s">
        <v>10</v>
      </c>
      <c r="C126" s="50">
        <v>44663</v>
      </c>
      <c r="D126" s="49">
        <v>44663</v>
      </c>
      <c r="E126" s="9" t="s">
        <v>356</v>
      </c>
      <c r="F126" s="9" t="s">
        <v>11</v>
      </c>
      <c r="G126" s="52"/>
    </row>
    <row r="127" spans="1:7" x14ac:dyDescent="0.25">
      <c r="A127" s="9" t="s">
        <v>264</v>
      </c>
      <c r="B127" s="9" t="s">
        <v>10</v>
      </c>
      <c r="C127" s="50">
        <v>44637</v>
      </c>
      <c r="D127" s="49">
        <v>44770</v>
      </c>
      <c r="E127" s="9" t="s">
        <v>418</v>
      </c>
      <c r="F127" s="9" t="s">
        <v>11</v>
      </c>
      <c r="G127" s="52"/>
    </row>
    <row r="128" spans="1:7" x14ac:dyDescent="0.25">
      <c r="A128" s="9" t="s">
        <v>259</v>
      </c>
      <c r="B128" s="9" t="s">
        <v>10</v>
      </c>
      <c r="C128" s="50">
        <v>44635</v>
      </c>
      <c r="D128" s="49">
        <v>44769</v>
      </c>
      <c r="E128" s="9" t="s">
        <v>419</v>
      </c>
      <c r="F128" s="9" t="s">
        <v>11</v>
      </c>
      <c r="G128" s="52"/>
    </row>
    <row r="129" spans="1:7" x14ac:dyDescent="0.25">
      <c r="A129" s="9" t="s">
        <v>265</v>
      </c>
      <c r="B129" s="9" t="s">
        <v>10</v>
      </c>
      <c r="C129" s="50">
        <v>44638</v>
      </c>
      <c r="D129" s="49">
        <v>44655</v>
      </c>
      <c r="E129" s="9" t="s">
        <v>266</v>
      </c>
      <c r="F129" s="9" t="s">
        <v>11</v>
      </c>
      <c r="G129" s="52"/>
    </row>
    <row r="130" spans="1:7" x14ac:dyDescent="0.25">
      <c r="A130" s="9" t="s">
        <v>335</v>
      </c>
      <c r="B130" s="9" t="s">
        <v>10</v>
      </c>
      <c r="C130" s="50">
        <v>44655</v>
      </c>
      <c r="D130" s="49">
        <v>44658</v>
      </c>
      <c r="E130" s="9" t="s">
        <v>336</v>
      </c>
      <c r="F130" s="9" t="s">
        <v>11</v>
      </c>
      <c r="G130" s="52"/>
    </row>
    <row r="131" spans="1:7" x14ac:dyDescent="0.25">
      <c r="A131" s="9" t="s">
        <v>385</v>
      </c>
      <c r="B131" s="9" t="s">
        <v>10</v>
      </c>
      <c r="C131" s="50">
        <v>44672</v>
      </c>
      <c r="D131" s="49">
        <v>44705</v>
      </c>
      <c r="E131" s="9" t="s">
        <v>420</v>
      </c>
      <c r="F131" s="9" t="s">
        <v>11</v>
      </c>
      <c r="G131" s="52"/>
    </row>
    <row r="132" spans="1:7" x14ac:dyDescent="0.25">
      <c r="A132" s="9" t="s">
        <v>377</v>
      </c>
      <c r="B132" s="9" t="s">
        <v>12</v>
      </c>
      <c r="C132" s="50">
        <v>44671</v>
      </c>
      <c r="D132" s="49">
        <v>44747</v>
      </c>
      <c r="E132" s="9" t="s">
        <v>421</v>
      </c>
      <c r="F132" s="9" t="s">
        <v>11</v>
      </c>
      <c r="G132" s="52"/>
    </row>
    <row r="133" spans="1:7" x14ac:dyDescent="0.25">
      <c r="A133" s="9" t="s">
        <v>378</v>
      </c>
      <c r="B133" s="9" t="s">
        <v>10</v>
      </c>
      <c r="C133" s="50">
        <v>44671</v>
      </c>
      <c r="D133" s="49">
        <v>44684</v>
      </c>
      <c r="E133" s="9" t="s">
        <v>422</v>
      </c>
      <c r="F133" s="9" t="s">
        <v>11</v>
      </c>
      <c r="G133" s="52"/>
    </row>
    <row r="134" spans="1:7" x14ac:dyDescent="0.25">
      <c r="A134" s="9" t="s">
        <v>329</v>
      </c>
      <c r="B134" s="9" t="s">
        <v>10</v>
      </c>
      <c r="C134" s="50">
        <v>44651</v>
      </c>
      <c r="D134" s="49">
        <v>44679</v>
      </c>
      <c r="E134" s="9" t="s">
        <v>330</v>
      </c>
      <c r="F134" s="9" t="s">
        <v>11</v>
      </c>
      <c r="G134" s="52"/>
    </row>
    <row r="135" spans="1:7" x14ac:dyDescent="0.25">
      <c r="A135" s="9" t="s">
        <v>379</v>
      </c>
      <c r="B135" s="9" t="s">
        <v>10</v>
      </c>
      <c r="C135" s="50">
        <v>44671</v>
      </c>
      <c r="D135" s="49">
        <v>44683</v>
      </c>
      <c r="E135" s="9" t="s">
        <v>423</v>
      </c>
      <c r="F135" s="9" t="s">
        <v>11</v>
      </c>
      <c r="G135" s="52"/>
    </row>
    <row r="136" spans="1:7" x14ac:dyDescent="0.25">
      <c r="A136" s="9" t="s">
        <v>374</v>
      </c>
      <c r="B136" s="9" t="s">
        <v>12</v>
      </c>
      <c r="C136" s="50">
        <v>44670</v>
      </c>
      <c r="D136" s="49">
        <v>44683</v>
      </c>
      <c r="E136" s="9" t="s">
        <v>424</v>
      </c>
      <c r="F136" s="9" t="s">
        <v>11</v>
      </c>
      <c r="G136" s="52"/>
    </row>
    <row r="137" spans="1:7" x14ac:dyDescent="0.25">
      <c r="A137" s="9" t="s">
        <v>339</v>
      </c>
      <c r="B137" s="9" t="s">
        <v>12</v>
      </c>
      <c r="C137" s="50">
        <v>44655</v>
      </c>
      <c r="D137" s="49">
        <v>44685</v>
      </c>
      <c r="E137" s="9" t="s">
        <v>425</v>
      </c>
      <c r="F137" s="9" t="s">
        <v>11</v>
      </c>
      <c r="G137" s="52"/>
    </row>
    <row r="138" spans="1:7" x14ac:dyDescent="0.25">
      <c r="A138" s="9" t="s">
        <v>367</v>
      </c>
      <c r="B138" s="9" t="s">
        <v>10</v>
      </c>
      <c r="C138" s="50">
        <v>44665</v>
      </c>
      <c r="D138" s="49"/>
      <c r="E138" s="9" t="s">
        <v>649</v>
      </c>
      <c r="F138" s="9" t="s">
        <v>17</v>
      </c>
      <c r="G138" s="52"/>
    </row>
    <row r="139" spans="1:7" x14ac:dyDescent="0.25">
      <c r="A139" s="9" t="s">
        <v>255</v>
      </c>
      <c r="B139" s="9" t="s">
        <v>10</v>
      </c>
      <c r="C139" s="50">
        <v>44634</v>
      </c>
      <c r="D139" s="49">
        <v>44769</v>
      </c>
      <c r="E139" s="9" t="s">
        <v>426</v>
      </c>
      <c r="F139" s="9" t="s">
        <v>11</v>
      </c>
      <c r="G139" s="52"/>
    </row>
    <row r="140" spans="1:7" x14ac:dyDescent="0.25">
      <c r="A140" s="9" t="s">
        <v>278</v>
      </c>
      <c r="B140" s="9" t="s">
        <v>12</v>
      </c>
      <c r="C140" s="50">
        <v>44641</v>
      </c>
      <c r="D140" s="49">
        <v>44770</v>
      </c>
      <c r="E140" s="9" t="s">
        <v>427</v>
      </c>
      <c r="F140" s="9" t="s">
        <v>11</v>
      </c>
      <c r="G140" s="52"/>
    </row>
    <row r="141" spans="1:7" x14ac:dyDescent="0.25">
      <c r="A141" s="9" t="s">
        <v>347</v>
      </c>
      <c r="B141" s="9" t="s">
        <v>12</v>
      </c>
      <c r="C141" s="50">
        <v>44658</v>
      </c>
      <c r="D141" s="49">
        <v>44665</v>
      </c>
      <c r="E141" s="9" t="s">
        <v>348</v>
      </c>
      <c r="F141" s="9" t="s">
        <v>11</v>
      </c>
      <c r="G141" s="52"/>
    </row>
    <row r="142" spans="1:7" x14ac:dyDescent="0.25">
      <c r="A142" s="9" t="s">
        <v>256</v>
      </c>
      <c r="B142" s="9" t="s">
        <v>10</v>
      </c>
      <c r="C142" s="50">
        <v>44635</v>
      </c>
      <c r="D142" s="49">
        <v>44664</v>
      </c>
      <c r="E142" s="9" t="s">
        <v>257</v>
      </c>
      <c r="F142" s="9" t="s">
        <v>11</v>
      </c>
      <c r="G142" s="52"/>
    </row>
    <row r="143" spans="1:7" x14ac:dyDescent="0.25">
      <c r="A143" s="9" t="s">
        <v>319</v>
      </c>
      <c r="B143" s="9" t="s">
        <v>10</v>
      </c>
      <c r="C143" s="50">
        <v>44648</v>
      </c>
      <c r="D143" s="49">
        <v>44679</v>
      </c>
      <c r="E143" s="9" t="s">
        <v>320</v>
      </c>
      <c r="F143" s="9" t="s">
        <v>11</v>
      </c>
      <c r="G143" s="52"/>
    </row>
    <row r="144" spans="1:7" x14ac:dyDescent="0.25">
      <c r="A144" s="9" t="s">
        <v>263</v>
      </c>
      <c r="B144" s="9" t="s">
        <v>12</v>
      </c>
      <c r="C144" s="50">
        <v>44636</v>
      </c>
      <c r="D144" s="49">
        <v>44769</v>
      </c>
      <c r="E144" s="9" t="s">
        <v>428</v>
      </c>
      <c r="F144" s="9" t="s">
        <v>11</v>
      </c>
      <c r="G144" s="52"/>
    </row>
    <row r="145" spans="1:7" x14ac:dyDescent="0.25">
      <c r="A145" s="9" t="s">
        <v>376</v>
      </c>
      <c r="B145" s="9" t="s">
        <v>10</v>
      </c>
      <c r="C145" s="50">
        <v>44671</v>
      </c>
      <c r="D145" s="49">
        <v>44727</v>
      </c>
      <c r="E145" s="9" t="s">
        <v>429</v>
      </c>
      <c r="F145" s="9" t="s">
        <v>11</v>
      </c>
      <c r="G145" s="52"/>
    </row>
    <row r="146" spans="1:7" x14ac:dyDescent="0.25">
      <c r="A146" s="9" t="s">
        <v>267</v>
      </c>
      <c r="B146" s="9" t="s">
        <v>12</v>
      </c>
      <c r="C146" s="50">
        <v>44638</v>
      </c>
      <c r="D146" s="49">
        <v>44644</v>
      </c>
      <c r="E146" s="9" t="s">
        <v>268</v>
      </c>
      <c r="F146" s="9" t="s">
        <v>11</v>
      </c>
      <c r="G146" s="52"/>
    </row>
    <row r="147" spans="1:7" x14ac:dyDescent="0.25">
      <c r="A147" s="9" t="s">
        <v>279</v>
      </c>
      <c r="B147" s="9" t="s">
        <v>10</v>
      </c>
      <c r="C147" s="50">
        <v>44641</v>
      </c>
      <c r="D147" s="49">
        <v>44655</v>
      </c>
      <c r="E147" s="9" t="s">
        <v>280</v>
      </c>
      <c r="F147" s="9" t="s">
        <v>11</v>
      </c>
      <c r="G147" s="52"/>
    </row>
    <row r="148" spans="1:7" x14ac:dyDescent="0.25">
      <c r="A148" s="9" t="s">
        <v>281</v>
      </c>
      <c r="B148" s="9" t="s">
        <v>12</v>
      </c>
      <c r="C148" s="50">
        <v>44641</v>
      </c>
      <c r="D148" s="49">
        <v>44655</v>
      </c>
      <c r="E148" s="9" t="s">
        <v>282</v>
      </c>
      <c r="F148" s="9" t="s">
        <v>11</v>
      </c>
      <c r="G148" s="52"/>
    </row>
    <row r="149" spans="1:7" x14ac:dyDescent="0.25">
      <c r="A149" s="9" t="s">
        <v>283</v>
      </c>
      <c r="B149" s="9" t="s">
        <v>12</v>
      </c>
      <c r="C149" s="50">
        <v>44641</v>
      </c>
      <c r="D149" s="49">
        <v>44655</v>
      </c>
      <c r="E149" s="9" t="s">
        <v>284</v>
      </c>
      <c r="F149" s="9" t="s">
        <v>11</v>
      </c>
      <c r="G149" s="52"/>
    </row>
    <row r="150" spans="1:7" x14ac:dyDescent="0.25">
      <c r="A150" s="9" t="s">
        <v>285</v>
      </c>
      <c r="B150" s="9" t="s">
        <v>10</v>
      </c>
      <c r="C150" s="50">
        <v>44641</v>
      </c>
      <c r="D150" s="49">
        <v>44655</v>
      </c>
      <c r="E150" s="9" t="s">
        <v>286</v>
      </c>
      <c r="F150" s="9" t="s">
        <v>11</v>
      </c>
      <c r="G150" s="52"/>
    </row>
    <row r="151" spans="1:7" x14ac:dyDescent="0.25">
      <c r="A151" s="9" t="s">
        <v>287</v>
      </c>
      <c r="B151" s="9" t="s">
        <v>12</v>
      </c>
      <c r="C151" s="50">
        <v>44641</v>
      </c>
      <c r="D151" s="49">
        <v>44655</v>
      </c>
      <c r="E151" s="9" t="s">
        <v>288</v>
      </c>
      <c r="F151" s="9" t="s">
        <v>11</v>
      </c>
      <c r="G151" s="52"/>
    </row>
    <row r="152" spans="1:7" x14ac:dyDescent="0.25">
      <c r="A152" s="9" t="s">
        <v>289</v>
      </c>
      <c r="B152" s="9" t="s">
        <v>10</v>
      </c>
      <c r="C152" s="50">
        <v>44641</v>
      </c>
      <c r="D152" s="49">
        <v>44655</v>
      </c>
      <c r="E152" s="9" t="s">
        <v>290</v>
      </c>
      <c r="F152" s="9" t="s">
        <v>11</v>
      </c>
      <c r="G152" s="52"/>
    </row>
    <row r="153" spans="1:7" x14ac:dyDescent="0.25">
      <c r="A153" s="9" t="s">
        <v>380</v>
      </c>
      <c r="B153" s="9" t="s">
        <v>10</v>
      </c>
      <c r="C153" s="50">
        <v>44672</v>
      </c>
      <c r="D153" s="49">
        <v>44705</v>
      </c>
      <c r="E153" s="9" t="s">
        <v>430</v>
      </c>
      <c r="F153" s="9" t="s">
        <v>11</v>
      </c>
      <c r="G153" s="52"/>
    </row>
    <row r="154" spans="1:7" x14ac:dyDescent="0.25">
      <c r="A154" s="9" t="s">
        <v>383</v>
      </c>
      <c r="B154" s="9" t="s">
        <v>10</v>
      </c>
      <c r="C154" s="50">
        <v>44672</v>
      </c>
      <c r="D154" s="49">
        <v>44683</v>
      </c>
      <c r="E154" s="9" t="s">
        <v>431</v>
      </c>
      <c r="F154" s="9" t="s">
        <v>11</v>
      </c>
      <c r="G154" s="52"/>
    </row>
    <row r="155" spans="1:7" x14ac:dyDescent="0.25">
      <c r="A155" s="9" t="s">
        <v>291</v>
      </c>
      <c r="B155" s="9" t="s">
        <v>12</v>
      </c>
      <c r="C155" s="50">
        <v>44641</v>
      </c>
      <c r="D155" s="49">
        <v>44655</v>
      </c>
      <c r="E155" s="9" t="s">
        <v>292</v>
      </c>
      <c r="F155" s="9" t="s">
        <v>11</v>
      </c>
      <c r="G155" s="52"/>
    </row>
    <row r="156" spans="1:7" x14ac:dyDescent="0.25">
      <c r="A156" s="9" t="s">
        <v>293</v>
      </c>
      <c r="B156" s="9" t="s">
        <v>10</v>
      </c>
      <c r="C156" s="50">
        <v>44641</v>
      </c>
      <c r="D156" s="49">
        <v>44655</v>
      </c>
      <c r="E156" s="9" t="s">
        <v>294</v>
      </c>
      <c r="F156" s="9" t="s">
        <v>11</v>
      </c>
      <c r="G156" s="52"/>
    </row>
    <row r="157" spans="1:7" x14ac:dyDescent="0.25">
      <c r="A157" s="9" t="s">
        <v>381</v>
      </c>
      <c r="B157" s="9" t="s">
        <v>10</v>
      </c>
      <c r="C157" s="50">
        <v>44672</v>
      </c>
      <c r="D157" s="49">
        <v>44705</v>
      </c>
      <c r="E157" s="9" t="s">
        <v>432</v>
      </c>
      <c r="F157" s="9" t="s">
        <v>11</v>
      </c>
      <c r="G157" s="52"/>
    </row>
    <row r="158" spans="1:7" x14ac:dyDescent="0.25">
      <c r="A158" s="9" t="s">
        <v>370</v>
      </c>
      <c r="B158" s="9" t="s">
        <v>10</v>
      </c>
      <c r="C158" s="50">
        <v>44669</v>
      </c>
      <c r="D158" s="49">
        <v>44679</v>
      </c>
      <c r="E158" s="9" t="s">
        <v>371</v>
      </c>
      <c r="F158" s="9" t="s">
        <v>11</v>
      </c>
      <c r="G158" s="52"/>
    </row>
    <row r="159" spans="1:7" x14ac:dyDescent="0.25">
      <c r="A159" s="9" t="s">
        <v>384</v>
      </c>
      <c r="B159" s="9" t="s">
        <v>12</v>
      </c>
      <c r="C159" s="50">
        <v>44672</v>
      </c>
      <c r="D159" s="49">
        <v>44691</v>
      </c>
      <c r="E159" s="9" t="s">
        <v>433</v>
      </c>
      <c r="F159" s="9" t="s">
        <v>11</v>
      </c>
      <c r="G159" s="52"/>
    </row>
    <row r="160" spans="1:7" x14ac:dyDescent="0.25">
      <c r="A160" s="9" t="s">
        <v>295</v>
      </c>
      <c r="B160" s="9" t="s">
        <v>10</v>
      </c>
      <c r="C160" s="50">
        <v>44641</v>
      </c>
      <c r="D160" s="49">
        <v>44655</v>
      </c>
      <c r="E160" s="9" t="s">
        <v>296</v>
      </c>
      <c r="F160" s="9" t="s">
        <v>11</v>
      </c>
      <c r="G160" s="52"/>
    </row>
    <row r="161" spans="1:7" x14ac:dyDescent="0.25">
      <c r="A161" s="9" t="s">
        <v>297</v>
      </c>
      <c r="B161" s="9" t="s">
        <v>10</v>
      </c>
      <c r="C161" s="50">
        <v>44641</v>
      </c>
      <c r="D161" s="49">
        <v>44655</v>
      </c>
      <c r="E161" s="9" t="s">
        <v>298</v>
      </c>
      <c r="F161" s="9" t="s">
        <v>11</v>
      </c>
      <c r="G161" s="52"/>
    </row>
    <row r="162" spans="1:7" x14ac:dyDescent="0.25">
      <c r="A162" s="9" t="s">
        <v>299</v>
      </c>
      <c r="B162" s="9" t="s">
        <v>10</v>
      </c>
      <c r="C162" s="50">
        <v>44641</v>
      </c>
      <c r="D162" s="49">
        <v>44655</v>
      </c>
      <c r="E162" s="9" t="s">
        <v>300</v>
      </c>
      <c r="F162" s="9" t="s">
        <v>11</v>
      </c>
      <c r="G162" s="52"/>
    </row>
    <row r="163" spans="1:7" x14ac:dyDescent="0.25">
      <c r="A163" s="9" t="s">
        <v>301</v>
      </c>
      <c r="B163" s="9" t="s">
        <v>10</v>
      </c>
      <c r="C163" s="50">
        <v>44641</v>
      </c>
      <c r="D163" s="49">
        <v>44655</v>
      </c>
      <c r="E163" s="9" t="s">
        <v>302</v>
      </c>
      <c r="F163" s="9" t="s">
        <v>11</v>
      </c>
      <c r="G163" s="52"/>
    </row>
    <row r="164" spans="1:7" x14ac:dyDescent="0.25">
      <c r="A164" s="9" t="s">
        <v>373</v>
      </c>
      <c r="B164" s="9" t="s">
        <v>10</v>
      </c>
      <c r="C164" s="50">
        <v>44669</v>
      </c>
      <c r="D164" s="49">
        <v>44687</v>
      </c>
      <c r="E164" s="9" t="s">
        <v>434</v>
      </c>
      <c r="F164" s="9" t="s">
        <v>11</v>
      </c>
      <c r="G164" s="52"/>
    </row>
    <row r="165" spans="1:7" x14ac:dyDescent="0.25">
      <c r="A165" s="9" t="s">
        <v>274</v>
      </c>
      <c r="B165" s="9" t="s">
        <v>10</v>
      </c>
      <c r="C165" s="50">
        <v>44640</v>
      </c>
      <c r="D165" s="49">
        <v>44655</v>
      </c>
      <c r="E165" s="9" t="s">
        <v>275</v>
      </c>
      <c r="F165" s="9" t="s">
        <v>11</v>
      </c>
      <c r="G165" s="52"/>
    </row>
    <row r="166" spans="1:7" x14ac:dyDescent="0.25">
      <c r="A166" s="9" t="s">
        <v>276</v>
      </c>
      <c r="B166" s="9" t="s">
        <v>10</v>
      </c>
      <c r="C166" s="50">
        <v>44640</v>
      </c>
      <c r="D166" s="49">
        <v>44655</v>
      </c>
      <c r="E166" s="9" t="s">
        <v>277</v>
      </c>
      <c r="F166" s="9" t="s">
        <v>11</v>
      </c>
      <c r="G166" s="52"/>
    </row>
    <row r="167" spans="1:7" x14ac:dyDescent="0.25">
      <c r="A167" s="9" t="s">
        <v>353</v>
      </c>
      <c r="B167" s="9" t="s">
        <v>10</v>
      </c>
      <c r="C167" s="50">
        <v>44662</v>
      </c>
      <c r="D167" s="49">
        <v>44665</v>
      </c>
      <c r="E167" s="9" t="s">
        <v>354</v>
      </c>
      <c r="F167" s="9" t="s">
        <v>11</v>
      </c>
      <c r="G167" s="52"/>
    </row>
    <row r="168" spans="1:7" x14ac:dyDescent="0.25">
      <c r="A168" s="9" t="s">
        <v>382</v>
      </c>
      <c r="B168" s="9" t="s">
        <v>10</v>
      </c>
      <c r="C168" s="50">
        <v>44672</v>
      </c>
      <c r="D168" s="49">
        <v>44694</v>
      </c>
      <c r="E168" s="9" t="s">
        <v>435</v>
      </c>
      <c r="F168" s="9" t="s">
        <v>11</v>
      </c>
      <c r="G168" s="52"/>
    </row>
    <row r="169" spans="1:7" x14ac:dyDescent="0.25">
      <c r="A169" s="9" t="s">
        <v>303</v>
      </c>
      <c r="B169" s="9" t="s">
        <v>10</v>
      </c>
      <c r="C169" s="50">
        <v>44641</v>
      </c>
      <c r="D169" s="49">
        <v>44770</v>
      </c>
      <c r="E169" s="9" t="s">
        <v>436</v>
      </c>
      <c r="F169" s="9" t="s">
        <v>11</v>
      </c>
      <c r="G169" s="52"/>
    </row>
    <row r="170" spans="1:7" x14ac:dyDescent="0.25">
      <c r="A170" s="9" t="s">
        <v>323</v>
      </c>
      <c r="B170" s="9" t="s">
        <v>10</v>
      </c>
      <c r="C170" s="50">
        <v>44649</v>
      </c>
      <c r="D170" s="49">
        <v>44663</v>
      </c>
      <c r="E170" s="9" t="s">
        <v>324</v>
      </c>
      <c r="F170" s="9" t="s">
        <v>11</v>
      </c>
      <c r="G170" s="52"/>
    </row>
    <row r="171" spans="1:7" x14ac:dyDescent="0.25">
      <c r="A171" s="9" t="s">
        <v>375</v>
      </c>
      <c r="B171" s="9" t="s">
        <v>12</v>
      </c>
      <c r="C171" s="50">
        <v>44670</v>
      </c>
      <c r="D171" s="49">
        <v>44728</v>
      </c>
      <c r="E171" s="9" t="s">
        <v>437</v>
      </c>
      <c r="F171" s="9" t="s">
        <v>11</v>
      </c>
      <c r="G171" s="52"/>
    </row>
    <row r="172" spans="1:7" x14ac:dyDescent="0.25">
      <c r="A172" s="9" t="s">
        <v>337</v>
      </c>
      <c r="B172" s="9" t="s">
        <v>12</v>
      </c>
      <c r="C172" s="50">
        <v>44655</v>
      </c>
      <c r="D172" s="49">
        <v>44658</v>
      </c>
      <c r="E172" s="9" t="s">
        <v>338</v>
      </c>
      <c r="F172" s="9" t="s">
        <v>11</v>
      </c>
      <c r="G172" s="52"/>
    </row>
    <row r="173" spans="1:7" x14ac:dyDescent="0.25">
      <c r="A173" s="9" t="s">
        <v>351</v>
      </c>
      <c r="B173" s="9" t="s">
        <v>12</v>
      </c>
      <c r="C173" s="50">
        <v>44662</v>
      </c>
      <c r="D173" s="49">
        <v>44678</v>
      </c>
      <c r="E173" s="9" t="s">
        <v>352</v>
      </c>
      <c r="F173" s="9" t="s">
        <v>11</v>
      </c>
      <c r="G173" s="52"/>
    </row>
    <row r="174" spans="1:7" x14ac:dyDescent="0.25">
      <c r="A174" s="9" t="s">
        <v>310</v>
      </c>
      <c r="B174" s="9" t="s">
        <v>12</v>
      </c>
      <c r="C174" s="50">
        <v>44643</v>
      </c>
      <c r="D174" s="49">
        <v>44770</v>
      </c>
      <c r="E174" s="9" t="s">
        <v>438</v>
      </c>
      <c r="F174" s="9" t="s">
        <v>11</v>
      </c>
      <c r="G174" s="52"/>
    </row>
    <row r="175" spans="1:7" x14ac:dyDescent="0.25">
      <c r="A175" s="9" t="s">
        <v>368</v>
      </c>
      <c r="B175" s="9" t="s">
        <v>10</v>
      </c>
      <c r="C175" s="50">
        <v>44669</v>
      </c>
      <c r="D175" s="49">
        <v>44679</v>
      </c>
      <c r="E175" s="9" t="s">
        <v>369</v>
      </c>
      <c r="F175" s="9" t="s">
        <v>11</v>
      </c>
      <c r="G175" s="52"/>
    </row>
    <row r="176" spans="1:7" x14ac:dyDescent="0.25">
      <c r="A176" s="9" t="s">
        <v>269</v>
      </c>
      <c r="B176" s="9" t="s">
        <v>12</v>
      </c>
      <c r="C176" s="50">
        <v>44639</v>
      </c>
      <c r="D176" s="49">
        <v>44770</v>
      </c>
      <c r="E176" s="9" t="s">
        <v>439</v>
      </c>
      <c r="F176" s="9" t="s">
        <v>11</v>
      </c>
      <c r="G176" s="52"/>
    </row>
    <row r="177" spans="1:7" x14ac:dyDescent="0.25">
      <c r="A177" s="9" t="s">
        <v>342</v>
      </c>
      <c r="B177" s="9" t="s">
        <v>12</v>
      </c>
      <c r="C177" s="50">
        <v>44657</v>
      </c>
      <c r="D177" s="49">
        <v>44707</v>
      </c>
      <c r="E177" s="9" t="s">
        <v>440</v>
      </c>
      <c r="F177" s="9" t="s">
        <v>11</v>
      </c>
      <c r="G177" s="52"/>
    </row>
    <row r="178" spans="1:7" x14ac:dyDescent="0.25">
      <c r="A178" s="9" t="s">
        <v>331</v>
      </c>
      <c r="B178" s="9" t="s">
        <v>10</v>
      </c>
      <c r="C178" s="50">
        <v>44652</v>
      </c>
      <c r="D178" s="49">
        <v>44672</v>
      </c>
      <c r="E178" s="9" t="s">
        <v>332</v>
      </c>
      <c r="F178" s="9" t="s">
        <v>11</v>
      </c>
      <c r="G178" s="52"/>
    </row>
    <row r="179" spans="1:7" x14ac:dyDescent="0.25">
      <c r="A179" s="9" t="s">
        <v>321</v>
      </c>
      <c r="B179" s="9" t="s">
        <v>10</v>
      </c>
      <c r="C179" s="50">
        <v>44649</v>
      </c>
      <c r="D179" s="49">
        <v>44679</v>
      </c>
      <c r="E179" s="9" t="s">
        <v>322</v>
      </c>
      <c r="F179" s="9" t="s">
        <v>11</v>
      </c>
      <c r="G179" s="52"/>
    </row>
    <row r="180" spans="1:7" x14ac:dyDescent="0.25">
      <c r="A180" s="9" t="s">
        <v>270</v>
      </c>
      <c r="B180" s="9" t="s">
        <v>10</v>
      </c>
      <c r="C180" s="50">
        <v>44639</v>
      </c>
      <c r="D180" s="49">
        <v>44655</v>
      </c>
      <c r="E180" s="9" t="s">
        <v>271</v>
      </c>
      <c r="F180" s="9" t="s">
        <v>11</v>
      </c>
      <c r="G180" s="52"/>
    </row>
    <row r="181" spans="1:7" x14ac:dyDescent="0.25">
      <c r="A181" s="9" t="s">
        <v>311</v>
      </c>
      <c r="B181" s="9" t="s">
        <v>10</v>
      </c>
      <c r="C181" s="50">
        <v>44644</v>
      </c>
      <c r="D181" s="49">
        <v>44655</v>
      </c>
      <c r="E181" s="9" t="s">
        <v>312</v>
      </c>
      <c r="F181" s="9" t="s">
        <v>11</v>
      </c>
      <c r="G181" s="52"/>
    </row>
    <row r="182" spans="1:7" x14ac:dyDescent="0.25">
      <c r="A182" s="9" t="s">
        <v>258</v>
      </c>
      <c r="B182" s="9" t="s">
        <v>10</v>
      </c>
      <c r="C182" s="50">
        <v>44635</v>
      </c>
      <c r="D182" s="49">
        <v>44685</v>
      </c>
      <c r="E182" s="9" t="s">
        <v>441</v>
      </c>
      <c r="F182" s="9" t="s">
        <v>13</v>
      </c>
      <c r="G182" s="52"/>
    </row>
    <row r="183" spans="1:7" x14ac:dyDescent="0.25">
      <c r="A183" s="9" t="s">
        <v>260</v>
      </c>
      <c r="B183" s="9" t="s">
        <v>10</v>
      </c>
      <c r="C183" s="50">
        <v>44636</v>
      </c>
      <c r="D183" s="49">
        <v>44770</v>
      </c>
      <c r="E183" s="9" t="s">
        <v>442</v>
      </c>
      <c r="F183" s="9" t="s">
        <v>11</v>
      </c>
      <c r="G183" s="52"/>
    </row>
    <row r="184" spans="1:7" x14ac:dyDescent="0.25">
      <c r="A184" s="9" t="s">
        <v>317</v>
      </c>
      <c r="B184" s="9" t="s">
        <v>10</v>
      </c>
      <c r="C184" s="50">
        <v>44645</v>
      </c>
      <c r="D184" s="49">
        <v>44664</v>
      </c>
      <c r="E184" s="9" t="s">
        <v>318</v>
      </c>
      <c r="F184" s="9" t="s">
        <v>11</v>
      </c>
      <c r="G184" s="52"/>
    </row>
    <row r="185" spans="1:7" x14ac:dyDescent="0.25">
      <c r="A185" s="9" t="s">
        <v>304</v>
      </c>
      <c r="B185" s="9" t="s">
        <v>12</v>
      </c>
      <c r="C185" s="50">
        <v>44642</v>
      </c>
      <c r="D185" s="49">
        <v>44655</v>
      </c>
      <c r="E185" s="9" t="s">
        <v>305</v>
      </c>
      <c r="F185" s="9" t="s">
        <v>11</v>
      </c>
      <c r="G185" s="52"/>
    </row>
    <row r="186" spans="1:7" x14ac:dyDescent="0.25">
      <c r="A186" s="9" t="s">
        <v>306</v>
      </c>
      <c r="B186" s="9" t="s">
        <v>10</v>
      </c>
      <c r="C186" s="50">
        <v>44642</v>
      </c>
      <c r="D186" s="49">
        <v>44655</v>
      </c>
      <c r="E186" s="9" t="s">
        <v>307</v>
      </c>
      <c r="F186" s="9" t="s">
        <v>11</v>
      </c>
      <c r="G186" s="52"/>
    </row>
    <row r="187" spans="1:7" x14ac:dyDescent="0.25">
      <c r="A187" s="9" t="s">
        <v>359</v>
      </c>
      <c r="B187" s="9" t="s">
        <v>12</v>
      </c>
      <c r="C187" s="50">
        <v>44664</v>
      </c>
      <c r="D187" s="49">
        <v>44678</v>
      </c>
      <c r="E187" s="9" t="s">
        <v>360</v>
      </c>
      <c r="F187" s="9" t="s">
        <v>11</v>
      </c>
      <c r="G187" s="52"/>
    </row>
    <row r="188" spans="1:7" x14ac:dyDescent="0.25">
      <c r="A188" s="9" t="s">
        <v>308</v>
      </c>
      <c r="B188" s="9" t="s">
        <v>10</v>
      </c>
      <c r="C188" s="50">
        <v>44642</v>
      </c>
      <c r="D188" s="49">
        <v>44655</v>
      </c>
      <c r="E188" s="9" t="s">
        <v>309</v>
      </c>
      <c r="F188" s="9" t="s">
        <v>11</v>
      </c>
      <c r="G188" s="52"/>
    </row>
    <row r="189" spans="1:7" x14ac:dyDescent="0.25">
      <c r="A189" s="9" t="s">
        <v>350</v>
      </c>
      <c r="B189" s="9" t="s">
        <v>12</v>
      </c>
      <c r="C189" s="50">
        <v>44662</v>
      </c>
      <c r="D189" s="49">
        <v>44685</v>
      </c>
      <c r="E189" s="9" t="s">
        <v>443</v>
      </c>
      <c r="F189" s="9" t="s">
        <v>11</v>
      </c>
      <c r="G189" s="52"/>
    </row>
    <row r="190" spans="1:7" x14ac:dyDescent="0.25">
      <c r="A190" s="9" t="s">
        <v>349</v>
      </c>
      <c r="B190" s="9" t="s">
        <v>10</v>
      </c>
      <c r="C190" s="50">
        <v>44661</v>
      </c>
      <c r="D190" s="49">
        <v>44706</v>
      </c>
      <c r="E190" s="9" t="s">
        <v>444</v>
      </c>
      <c r="F190" s="9" t="s">
        <v>13</v>
      </c>
      <c r="G190" s="52"/>
    </row>
    <row r="191" spans="1:7" x14ac:dyDescent="0.25">
      <c r="A191" s="9" t="s">
        <v>333</v>
      </c>
      <c r="B191" s="9" t="s">
        <v>12</v>
      </c>
      <c r="C191" s="50">
        <v>44655</v>
      </c>
      <c r="D191" s="49">
        <v>44658</v>
      </c>
      <c r="E191" s="9" t="s">
        <v>334</v>
      </c>
      <c r="F191" s="9" t="s">
        <v>11</v>
      </c>
      <c r="G191" s="52"/>
    </row>
    <row r="192" spans="1:7" x14ac:dyDescent="0.25">
      <c r="A192" s="9" t="s">
        <v>394</v>
      </c>
      <c r="B192" s="9" t="s">
        <v>10</v>
      </c>
      <c r="C192" s="50">
        <v>44678</v>
      </c>
      <c r="D192" s="49">
        <v>44686</v>
      </c>
      <c r="E192" s="9" t="s">
        <v>445</v>
      </c>
      <c r="F192" s="9" t="s">
        <v>11</v>
      </c>
      <c r="G192" s="52"/>
    </row>
    <row r="193" spans="1:7" x14ac:dyDescent="0.25">
      <c r="A193" s="9" t="s">
        <v>389</v>
      </c>
      <c r="B193" s="9" t="s">
        <v>10</v>
      </c>
      <c r="C193" s="50">
        <v>44673</v>
      </c>
      <c r="D193" s="49">
        <v>44728</v>
      </c>
      <c r="E193" s="9" t="s">
        <v>446</v>
      </c>
      <c r="F193" s="9" t="s">
        <v>11</v>
      </c>
      <c r="G193" s="52"/>
    </row>
    <row r="194" spans="1:7" x14ac:dyDescent="0.25">
      <c r="A194" s="9" t="s">
        <v>401</v>
      </c>
      <c r="B194" s="9" t="s">
        <v>12</v>
      </c>
      <c r="C194" s="50">
        <v>44679</v>
      </c>
      <c r="D194" s="49">
        <v>44757</v>
      </c>
      <c r="E194" s="9" t="s">
        <v>447</v>
      </c>
      <c r="F194" s="9" t="s">
        <v>11</v>
      </c>
      <c r="G194" s="52"/>
    </row>
    <row r="195" spans="1:7" x14ac:dyDescent="0.25">
      <c r="A195" s="9" t="s">
        <v>395</v>
      </c>
      <c r="B195" s="9" t="s">
        <v>10</v>
      </c>
      <c r="C195" s="50">
        <v>44678</v>
      </c>
      <c r="D195" s="49">
        <v>44686</v>
      </c>
      <c r="E195" s="9" t="s">
        <v>448</v>
      </c>
      <c r="F195" s="9" t="s">
        <v>11</v>
      </c>
      <c r="G195" s="52"/>
    </row>
    <row r="196" spans="1:7" x14ac:dyDescent="0.25">
      <c r="A196" s="9" t="s">
        <v>399</v>
      </c>
      <c r="B196" s="9" t="s">
        <v>10</v>
      </c>
      <c r="C196" s="50">
        <v>44679</v>
      </c>
      <c r="D196" s="49">
        <v>44704</v>
      </c>
      <c r="E196" s="9" t="s">
        <v>449</v>
      </c>
      <c r="F196" s="9" t="s">
        <v>11</v>
      </c>
      <c r="G196" s="52"/>
    </row>
    <row r="197" spans="1:7" x14ac:dyDescent="0.25">
      <c r="A197" s="9" t="s">
        <v>396</v>
      </c>
      <c r="B197" s="9" t="s">
        <v>12</v>
      </c>
      <c r="C197" s="50">
        <v>44678</v>
      </c>
      <c r="D197" s="49">
        <v>44686</v>
      </c>
      <c r="E197" s="9" t="s">
        <v>450</v>
      </c>
      <c r="F197" s="9" t="s">
        <v>11</v>
      </c>
      <c r="G197" s="52"/>
    </row>
    <row r="198" spans="1:7" x14ac:dyDescent="0.25">
      <c r="A198" s="9" t="s">
        <v>400</v>
      </c>
      <c r="B198" s="9" t="s">
        <v>10</v>
      </c>
      <c r="C198" s="50">
        <v>44679</v>
      </c>
      <c r="D198" s="49">
        <v>44707</v>
      </c>
      <c r="E198" s="9" t="s">
        <v>451</v>
      </c>
      <c r="F198" s="9" t="s">
        <v>11</v>
      </c>
      <c r="G198" s="52"/>
    </row>
    <row r="199" spans="1:7" x14ac:dyDescent="0.25">
      <c r="A199" s="9" t="s">
        <v>402</v>
      </c>
      <c r="B199" s="9" t="s">
        <v>12</v>
      </c>
      <c r="C199" s="50">
        <v>44680</v>
      </c>
      <c r="D199" s="49">
        <v>44707</v>
      </c>
      <c r="E199" s="9" t="s">
        <v>452</v>
      </c>
      <c r="F199" s="9" t="s">
        <v>11</v>
      </c>
      <c r="G199" s="52"/>
    </row>
    <row r="200" spans="1:7" x14ac:dyDescent="0.25">
      <c r="A200" s="9" t="s">
        <v>398</v>
      </c>
      <c r="B200" s="9" t="s">
        <v>10</v>
      </c>
      <c r="C200" s="50">
        <v>44679</v>
      </c>
      <c r="D200" s="49">
        <v>44704</v>
      </c>
      <c r="E200" s="9" t="s">
        <v>453</v>
      </c>
      <c r="F200" s="9" t="s">
        <v>11</v>
      </c>
      <c r="G200" s="52"/>
    </row>
    <row r="201" spans="1:7" x14ac:dyDescent="0.25">
      <c r="A201" s="9" t="s">
        <v>392</v>
      </c>
      <c r="B201" s="9" t="s">
        <v>12</v>
      </c>
      <c r="C201" s="50">
        <v>44676</v>
      </c>
      <c r="D201" s="49">
        <v>44706</v>
      </c>
      <c r="E201" s="9" t="s">
        <v>454</v>
      </c>
      <c r="F201" s="9" t="s">
        <v>11</v>
      </c>
      <c r="G201" s="52"/>
    </row>
    <row r="202" spans="1:7" x14ac:dyDescent="0.25">
      <c r="A202" s="9" t="s">
        <v>403</v>
      </c>
      <c r="B202" s="9" t="s">
        <v>10</v>
      </c>
      <c r="C202" s="50">
        <v>44686</v>
      </c>
      <c r="D202" s="49">
        <v>44726</v>
      </c>
      <c r="E202" s="9" t="s">
        <v>455</v>
      </c>
      <c r="F202" s="9" t="s">
        <v>11</v>
      </c>
      <c r="G202" s="52"/>
    </row>
    <row r="203" spans="1:7" x14ac:dyDescent="0.25">
      <c r="A203" s="9" t="s">
        <v>388</v>
      </c>
      <c r="B203" s="9" t="s">
        <v>10</v>
      </c>
      <c r="C203" s="50">
        <v>44673</v>
      </c>
      <c r="D203" s="49">
        <v>44698</v>
      </c>
      <c r="E203" s="9" t="s">
        <v>456</v>
      </c>
      <c r="F203" s="9" t="s">
        <v>11</v>
      </c>
      <c r="G203" s="52"/>
    </row>
    <row r="204" spans="1:7" x14ac:dyDescent="0.25">
      <c r="A204" s="9" t="s">
        <v>391</v>
      </c>
      <c r="B204" s="9" t="s">
        <v>10</v>
      </c>
      <c r="C204" s="50">
        <v>44676</v>
      </c>
      <c r="D204" s="49">
        <v>44715</v>
      </c>
      <c r="E204" s="9" t="s">
        <v>457</v>
      </c>
      <c r="F204" s="9" t="s">
        <v>11</v>
      </c>
      <c r="G204" s="52"/>
    </row>
    <row r="205" spans="1:7" x14ac:dyDescent="0.25">
      <c r="A205" s="9" t="s">
        <v>390</v>
      </c>
      <c r="B205" s="9" t="s">
        <v>12</v>
      </c>
      <c r="C205" s="50">
        <v>44676</v>
      </c>
      <c r="D205" s="49">
        <v>44708</v>
      </c>
      <c r="E205" s="9" t="s">
        <v>458</v>
      </c>
      <c r="F205" s="9" t="s">
        <v>11</v>
      </c>
      <c r="G205" s="52"/>
    </row>
    <row r="206" spans="1:7" x14ac:dyDescent="0.25">
      <c r="A206" s="9" t="s">
        <v>397</v>
      </c>
      <c r="B206" s="9" t="s">
        <v>10</v>
      </c>
      <c r="C206" s="50">
        <v>44679</v>
      </c>
      <c r="D206" s="49">
        <v>44701</v>
      </c>
      <c r="E206" s="9" t="s">
        <v>459</v>
      </c>
      <c r="F206" s="9" t="s">
        <v>11</v>
      </c>
      <c r="G206" s="52"/>
    </row>
    <row r="207" spans="1:7" x14ac:dyDescent="0.25">
      <c r="A207" s="9" t="s">
        <v>393</v>
      </c>
      <c r="B207" s="9" t="s">
        <v>10</v>
      </c>
      <c r="C207" s="50">
        <v>44677</v>
      </c>
      <c r="D207" s="49">
        <v>44705</v>
      </c>
      <c r="E207" s="9" t="s">
        <v>460</v>
      </c>
      <c r="F207" s="9" t="s">
        <v>11</v>
      </c>
      <c r="G207" s="52"/>
    </row>
    <row r="208" spans="1:7" x14ac:dyDescent="0.25">
      <c r="A208" s="9" t="s">
        <v>404</v>
      </c>
      <c r="B208" s="9" t="s">
        <v>10</v>
      </c>
      <c r="C208" s="50">
        <v>44697</v>
      </c>
      <c r="D208" s="49">
        <v>44725</v>
      </c>
      <c r="E208" s="9" t="s">
        <v>461</v>
      </c>
      <c r="F208" s="9" t="s">
        <v>11</v>
      </c>
      <c r="G208" s="52"/>
    </row>
    <row r="209" spans="1:7" x14ac:dyDescent="0.25">
      <c r="A209" s="9" t="s">
        <v>405</v>
      </c>
      <c r="B209" s="9" t="s">
        <v>10</v>
      </c>
      <c r="C209" s="50">
        <v>44701</v>
      </c>
      <c r="D209" s="49">
        <v>44760</v>
      </c>
      <c r="E209" s="9" t="s">
        <v>462</v>
      </c>
      <c r="F209" s="9" t="s">
        <v>11</v>
      </c>
      <c r="G209" s="52"/>
    </row>
    <row r="210" spans="1:7" x14ac:dyDescent="0.25">
      <c r="A210" s="9" t="s">
        <v>406</v>
      </c>
      <c r="B210" s="9" t="s">
        <v>10</v>
      </c>
      <c r="C210" s="50">
        <v>44704</v>
      </c>
      <c r="D210" s="49">
        <v>44721</v>
      </c>
      <c r="E210" s="9" t="s">
        <v>463</v>
      </c>
      <c r="F210" s="9" t="s">
        <v>11</v>
      </c>
      <c r="G210" s="52"/>
    </row>
    <row r="211" spans="1:7" x14ac:dyDescent="0.25">
      <c r="A211" s="10" t="s">
        <v>407</v>
      </c>
      <c r="B211" s="10" t="s">
        <v>10</v>
      </c>
      <c r="C211" s="50">
        <v>44694</v>
      </c>
      <c r="D211" s="49">
        <v>44760</v>
      </c>
      <c r="E211" s="10" t="s">
        <v>464</v>
      </c>
      <c r="F211" s="10" t="s">
        <v>11</v>
      </c>
      <c r="G211" s="52"/>
    </row>
    <row r="212" spans="1:7" x14ac:dyDescent="0.25">
      <c r="A212" s="10" t="s">
        <v>408</v>
      </c>
      <c r="B212" s="10" t="s">
        <v>10</v>
      </c>
      <c r="C212" s="50">
        <v>44708</v>
      </c>
      <c r="D212" s="49">
        <v>44736</v>
      </c>
      <c r="E212" s="10" t="s">
        <v>465</v>
      </c>
      <c r="F212" s="10" t="s">
        <v>11</v>
      </c>
      <c r="G212" s="52"/>
    </row>
    <row r="213" spans="1:7" x14ac:dyDescent="0.25">
      <c r="A213" s="10" t="s">
        <v>409</v>
      </c>
      <c r="B213" s="10" t="s">
        <v>10</v>
      </c>
      <c r="C213" s="50">
        <v>44712</v>
      </c>
      <c r="D213" s="49">
        <v>44728</v>
      </c>
      <c r="E213" s="10" t="s">
        <v>466</v>
      </c>
      <c r="F213" s="10" t="s">
        <v>11</v>
      </c>
      <c r="G213" s="52"/>
    </row>
    <row r="214" spans="1:7" x14ac:dyDescent="0.25">
      <c r="A214" s="10" t="s">
        <v>410</v>
      </c>
      <c r="B214" s="10" t="s">
        <v>10</v>
      </c>
      <c r="C214" s="50">
        <v>44706</v>
      </c>
      <c r="D214" s="49">
        <v>44726</v>
      </c>
      <c r="E214" s="10" t="s">
        <v>467</v>
      </c>
      <c r="F214" s="10" t="s">
        <v>11</v>
      </c>
      <c r="G214" s="52"/>
    </row>
    <row r="215" spans="1:7" x14ac:dyDescent="0.25">
      <c r="A215" s="10" t="s">
        <v>411</v>
      </c>
      <c r="B215" s="10" t="s">
        <v>10</v>
      </c>
      <c r="C215" s="50">
        <v>44705</v>
      </c>
      <c r="D215" s="49">
        <v>44729</v>
      </c>
      <c r="E215" s="10" t="s">
        <v>468</v>
      </c>
      <c r="F215" s="10" t="s">
        <v>11</v>
      </c>
      <c r="G215" s="52"/>
    </row>
    <row r="216" spans="1:7" x14ac:dyDescent="0.25">
      <c r="A216" s="10" t="s">
        <v>412</v>
      </c>
      <c r="B216" s="10" t="s">
        <v>10</v>
      </c>
      <c r="C216" s="50">
        <v>44741</v>
      </c>
      <c r="D216" s="49">
        <v>44761</v>
      </c>
      <c r="E216" s="10" t="s">
        <v>469</v>
      </c>
      <c r="F216" s="10" t="s">
        <v>11</v>
      </c>
      <c r="G216" s="52"/>
    </row>
    <row r="217" spans="1:7" x14ac:dyDescent="0.25">
      <c r="A217" s="10" t="s">
        <v>473</v>
      </c>
      <c r="B217" s="10" t="s">
        <v>10</v>
      </c>
      <c r="C217" s="50">
        <v>44795</v>
      </c>
      <c r="D217" s="49"/>
      <c r="E217" s="9" t="s">
        <v>649</v>
      </c>
      <c r="F217" s="9" t="s">
        <v>17</v>
      </c>
      <c r="G217" s="52"/>
    </row>
    <row r="218" spans="1:7" x14ac:dyDescent="0.25">
      <c r="A218" s="10" t="s">
        <v>474</v>
      </c>
      <c r="B218" s="10" t="s">
        <v>10</v>
      </c>
      <c r="C218" s="50">
        <v>44803</v>
      </c>
      <c r="D218" s="49">
        <v>44809</v>
      </c>
      <c r="E218" s="10" t="s">
        <v>475</v>
      </c>
      <c r="F218" s="10" t="s">
        <v>11</v>
      </c>
      <c r="G218" s="52"/>
    </row>
    <row r="219" spans="1:7" x14ac:dyDescent="0.25">
      <c r="A219" s="10" t="s">
        <v>476</v>
      </c>
      <c r="B219" s="10" t="s">
        <v>471</v>
      </c>
      <c r="C219" s="50">
        <v>44805</v>
      </c>
      <c r="D219" s="49">
        <v>44838</v>
      </c>
      <c r="E219" s="10" t="s">
        <v>477</v>
      </c>
      <c r="F219" s="10" t="s">
        <v>11</v>
      </c>
      <c r="G219" s="52"/>
    </row>
    <row r="220" spans="1:7" x14ac:dyDescent="0.25">
      <c r="A220" s="10" t="s">
        <v>478</v>
      </c>
      <c r="B220" s="10" t="s">
        <v>471</v>
      </c>
      <c r="C220" s="50">
        <v>44805</v>
      </c>
      <c r="D220" s="49">
        <v>44830</v>
      </c>
      <c r="E220" s="10" t="s">
        <v>479</v>
      </c>
      <c r="F220" s="10" t="s">
        <v>11</v>
      </c>
      <c r="G220" s="52"/>
    </row>
    <row r="221" spans="1:7" x14ac:dyDescent="0.25">
      <c r="A221" s="10" t="s">
        <v>480</v>
      </c>
      <c r="B221" s="10" t="s">
        <v>10</v>
      </c>
      <c r="C221" s="50">
        <v>44806</v>
      </c>
      <c r="D221" s="49">
        <v>44810</v>
      </c>
      <c r="E221" s="10" t="s">
        <v>481</v>
      </c>
      <c r="F221" s="10" t="s">
        <v>11</v>
      </c>
      <c r="G221" s="52"/>
    </row>
    <row r="222" spans="1:7" x14ac:dyDescent="0.25">
      <c r="A222" s="10" t="s">
        <v>482</v>
      </c>
      <c r="B222" s="10" t="s">
        <v>471</v>
      </c>
      <c r="C222" s="50">
        <v>44785</v>
      </c>
      <c r="D222" s="49">
        <v>44798</v>
      </c>
      <c r="E222" s="10" t="s">
        <v>483</v>
      </c>
      <c r="F222" s="10" t="s">
        <v>11</v>
      </c>
      <c r="G222" s="52"/>
    </row>
    <row r="223" spans="1:7" x14ac:dyDescent="0.25">
      <c r="A223" s="10" t="s">
        <v>484</v>
      </c>
      <c r="B223" s="10" t="s">
        <v>485</v>
      </c>
      <c r="C223" s="50">
        <v>44785</v>
      </c>
      <c r="D223" s="49">
        <v>44806</v>
      </c>
      <c r="E223" s="10" t="s">
        <v>486</v>
      </c>
      <c r="F223" s="10" t="s">
        <v>11</v>
      </c>
      <c r="G223" s="52"/>
    </row>
    <row r="224" spans="1:7" x14ac:dyDescent="0.25">
      <c r="A224" s="10" t="s">
        <v>487</v>
      </c>
      <c r="B224" s="10" t="s">
        <v>10</v>
      </c>
      <c r="C224" s="50">
        <v>44806</v>
      </c>
      <c r="D224" s="49">
        <v>44810</v>
      </c>
      <c r="E224" s="10" t="s">
        <v>488</v>
      </c>
      <c r="F224" s="10" t="s">
        <v>11</v>
      </c>
      <c r="G224" s="52"/>
    </row>
    <row r="225" spans="1:7" x14ac:dyDescent="0.25">
      <c r="A225" s="10" t="s">
        <v>489</v>
      </c>
      <c r="B225" s="10" t="s">
        <v>10</v>
      </c>
      <c r="C225" s="50">
        <v>44783</v>
      </c>
      <c r="D225" s="49">
        <v>44812</v>
      </c>
      <c r="E225" s="10" t="s">
        <v>490</v>
      </c>
      <c r="F225" s="10" t="s">
        <v>11</v>
      </c>
      <c r="G225" s="52"/>
    </row>
    <row r="226" spans="1:7" x14ac:dyDescent="0.25">
      <c r="A226" s="10" t="s">
        <v>491</v>
      </c>
      <c r="B226" s="10" t="s">
        <v>471</v>
      </c>
      <c r="C226" s="50">
        <v>44790</v>
      </c>
      <c r="D226" s="49">
        <v>44798</v>
      </c>
      <c r="E226" s="10" t="s">
        <v>492</v>
      </c>
      <c r="F226" s="10" t="s">
        <v>11</v>
      </c>
      <c r="G226" s="52"/>
    </row>
    <row r="227" spans="1:7" x14ac:dyDescent="0.25">
      <c r="A227" s="10" t="s">
        <v>493</v>
      </c>
      <c r="B227" s="10" t="s">
        <v>471</v>
      </c>
      <c r="C227" s="50">
        <v>44797</v>
      </c>
      <c r="D227" s="49"/>
      <c r="E227" s="9" t="s">
        <v>649</v>
      </c>
      <c r="F227" s="10" t="s">
        <v>17</v>
      </c>
      <c r="G227" s="52"/>
    </row>
    <row r="228" spans="1:7" x14ac:dyDescent="0.25">
      <c r="A228" s="10" t="s">
        <v>494</v>
      </c>
      <c r="B228" s="10" t="s">
        <v>10</v>
      </c>
      <c r="C228" s="50">
        <v>44795</v>
      </c>
      <c r="D228" s="49">
        <v>44803</v>
      </c>
      <c r="E228" s="10" t="s">
        <v>495</v>
      </c>
      <c r="F228" s="10" t="s">
        <v>11</v>
      </c>
      <c r="G228" s="52"/>
    </row>
    <row r="229" spans="1:7" x14ac:dyDescent="0.25">
      <c r="A229" s="10" t="s">
        <v>496</v>
      </c>
      <c r="B229" s="10" t="s">
        <v>10</v>
      </c>
      <c r="C229" s="50">
        <v>44797</v>
      </c>
      <c r="D229" s="49">
        <v>44838</v>
      </c>
      <c r="E229" s="10" t="s">
        <v>497</v>
      </c>
      <c r="F229" s="10" t="s">
        <v>11</v>
      </c>
      <c r="G229" s="52"/>
    </row>
    <row r="230" spans="1:7" x14ac:dyDescent="0.25">
      <c r="A230" s="10" t="s">
        <v>498</v>
      </c>
      <c r="B230" s="10" t="s">
        <v>10</v>
      </c>
      <c r="C230" s="50">
        <v>44785</v>
      </c>
      <c r="D230" s="49">
        <v>44799</v>
      </c>
      <c r="E230" s="10" t="s">
        <v>499</v>
      </c>
      <c r="F230" s="10" t="s">
        <v>11</v>
      </c>
      <c r="G230" s="52"/>
    </row>
    <row r="231" spans="1:7" x14ac:dyDescent="0.25">
      <c r="A231" s="10" t="s">
        <v>500</v>
      </c>
      <c r="B231" s="10" t="s">
        <v>485</v>
      </c>
      <c r="C231" s="50">
        <v>44790</v>
      </c>
      <c r="D231" s="49">
        <v>44826</v>
      </c>
      <c r="E231" s="10" t="s">
        <v>501</v>
      </c>
      <c r="F231" s="10" t="s">
        <v>11</v>
      </c>
      <c r="G231" s="52"/>
    </row>
    <row r="232" spans="1:7" x14ac:dyDescent="0.25">
      <c r="A232" s="10" t="s">
        <v>502</v>
      </c>
      <c r="B232" s="10" t="s">
        <v>471</v>
      </c>
      <c r="C232" s="50">
        <v>44805</v>
      </c>
      <c r="D232" s="49">
        <v>44838</v>
      </c>
      <c r="E232" s="10" t="s">
        <v>503</v>
      </c>
      <c r="F232" s="10" t="s">
        <v>11</v>
      </c>
      <c r="G232" s="52"/>
    </row>
    <row r="233" spans="1:7" x14ac:dyDescent="0.25">
      <c r="A233" s="10" t="s">
        <v>504</v>
      </c>
      <c r="B233" s="10" t="s">
        <v>12</v>
      </c>
      <c r="C233" s="50">
        <v>44811</v>
      </c>
      <c r="D233" s="49">
        <v>44817</v>
      </c>
      <c r="E233" s="10" t="s">
        <v>505</v>
      </c>
      <c r="F233" s="10" t="s">
        <v>11</v>
      </c>
      <c r="G233" s="52"/>
    </row>
    <row r="234" spans="1:7" x14ac:dyDescent="0.25">
      <c r="A234" s="10" t="s">
        <v>506</v>
      </c>
      <c r="B234" s="10" t="s">
        <v>12</v>
      </c>
      <c r="C234" s="50">
        <v>44809</v>
      </c>
      <c r="D234" s="49">
        <v>44810</v>
      </c>
      <c r="E234" s="10" t="s">
        <v>507</v>
      </c>
      <c r="F234" s="10" t="s">
        <v>11</v>
      </c>
      <c r="G234" s="52"/>
    </row>
    <row r="235" spans="1:7" x14ac:dyDescent="0.25">
      <c r="A235" s="10" t="s">
        <v>508</v>
      </c>
      <c r="B235" s="10" t="s">
        <v>12</v>
      </c>
      <c r="C235" s="50">
        <v>44811</v>
      </c>
      <c r="D235" s="49">
        <v>44817</v>
      </c>
      <c r="E235" s="10" t="s">
        <v>509</v>
      </c>
      <c r="F235" s="10" t="s">
        <v>11</v>
      </c>
      <c r="G235" s="52"/>
    </row>
    <row r="236" spans="1:7" x14ac:dyDescent="0.25">
      <c r="A236" s="10" t="s">
        <v>510</v>
      </c>
      <c r="B236" s="10" t="s">
        <v>471</v>
      </c>
      <c r="C236" s="50">
        <v>44811</v>
      </c>
      <c r="D236" s="49">
        <v>44839</v>
      </c>
      <c r="E236" s="10" t="s">
        <v>511</v>
      </c>
      <c r="F236" s="10" t="s">
        <v>11</v>
      </c>
      <c r="G236" s="52"/>
    </row>
    <row r="237" spans="1:7" x14ac:dyDescent="0.25">
      <c r="A237" s="10" t="s">
        <v>512</v>
      </c>
      <c r="B237" s="10" t="s">
        <v>10</v>
      </c>
      <c r="C237" s="50">
        <v>44816</v>
      </c>
      <c r="D237" s="49">
        <v>44819</v>
      </c>
      <c r="E237" s="10" t="s">
        <v>513</v>
      </c>
      <c r="F237" s="10" t="s">
        <v>11</v>
      </c>
      <c r="G237" s="52"/>
    </row>
    <row r="238" spans="1:7" x14ac:dyDescent="0.25">
      <c r="A238" s="10" t="s">
        <v>514</v>
      </c>
      <c r="B238" s="10" t="s">
        <v>10</v>
      </c>
      <c r="C238" s="50">
        <v>44802</v>
      </c>
      <c r="D238" s="49">
        <v>44838</v>
      </c>
      <c r="E238" s="10" t="s">
        <v>515</v>
      </c>
      <c r="F238" s="10" t="s">
        <v>11</v>
      </c>
      <c r="G238" s="52"/>
    </row>
    <row r="239" spans="1:7" x14ac:dyDescent="0.25">
      <c r="A239" s="10" t="s">
        <v>516</v>
      </c>
      <c r="B239" s="10" t="s">
        <v>10</v>
      </c>
      <c r="C239" s="50">
        <v>44810</v>
      </c>
      <c r="D239" s="49">
        <v>44817</v>
      </c>
      <c r="E239" s="10" t="s">
        <v>517</v>
      </c>
      <c r="F239" s="10" t="s">
        <v>11</v>
      </c>
      <c r="G239" s="52"/>
    </row>
    <row r="240" spans="1:7" x14ac:dyDescent="0.25">
      <c r="A240" s="10" t="s">
        <v>518</v>
      </c>
      <c r="B240" s="10" t="s">
        <v>471</v>
      </c>
      <c r="C240" s="50">
        <v>44805</v>
      </c>
      <c r="D240" s="49">
        <v>44838</v>
      </c>
      <c r="E240" s="10" t="s">
        <v>519</v>
      </c>
      <c r="F240" s="10" t="s">
        <v>11</v>
      </c>
      <c r="G240" s="52"/>
    </row>
    <row r="241" spans="1:7" x14ac:dyDescent="0.25">
      <c r="A241" s="10" t="s">
        <v>520</v>
      </c>
      <c r="B241" s="10" t="s">
        <v>10</v>
      </c>
      <c r="C241" s="50">
        <v>44812</v>
      </c>
      <c r="D241" s="49">
        <v>44825</v>
      </c>
      <c r="E241" s="10" t="s">
        <v>521</v>
      </c>
      <c r="F241" s="10" t="s">
        <v>13</v>
      </c>
      <c r="G241" s="52"/>
    </row>
    <row r="242" spans="1:7" x14ac:dyDescent="0.25">
      <c r="A242" s="10" t="s">
        <v>522</v>
      </c>
      <c r="B242" s="10" t="s">
        <v>10</v>
      </c>
      <c r="C242" s="50">
        <v>44781</v>
      </c>
      <c r="D242" s="49"/>
      <c r="E242" s="9" t="s">
        <v>649</v>
      </c>
      <c r="F242" s="10" t="s">
        <v>17</v>
      </c>
      <c r="G242" s="52"/>
    </row>
    <row r="243" spans="1:7" x14ac:dyDescent="0.25">
      <c r="A243" s="10" t="s">
        <v>523</v>
      </c>
      <c r="B243" s="10" t="s">
        <v>471</v>
      </c>
      <c r="C243" s="50">
        <v>44805</v>
      </c>
      <c r="D243" s="49">
        <v>44838</v>
      </c>
      <c r="E243" s="10" t="s">
        <v>524</v>
      </c>
      <c r="F243" s="10" t="s">
        <v>11</v>
      </c>
      <c r="G243" s="52"/>
    </row>
    <row r="244" spans="1:7" x14ac:dyDescent="0.25">
      <c r="A244" s="10" t="s">
        <v>525</v>
      </c>
      <c r="B244" s="10" t="s">
        <v>471</v>
      </c>
      <c r="C244" s="50">
        <v>44805</v>
      </c>
      <c r="D244" s="49">
        <v>44838</v>
      </c>
      <c r="E244" s="10" t="s">
        <v>526</v>
      </c>
      <c r="F244" s="10" t="s">
        <v>11</v>
      </c>
      <c r="G244" s="52"/>
    </row>
    <row r="245" spans="1:7" x14ac:dyDescent="0.25">
      <c r="A245" s="10" t="s">
        <v>527</v>
      </c>
      <c r="B245" s="10" t="s">
        <v>12</v>
      </c>
      <c r="C245" s="50">
        <v>44784</v>
      </c>
      <c r="D245" s="49">
        <v>44805</v>
      </c>
      <c r="E245" s="10" t="s">
        <v>528</v>
      </c>
      <c r="F245" s="10" t="s">
        <v>11</v>
      </c>
      <c r="G245" s="52"/>
    </row>
    <row r="246" spans="1:7" x14ac:dyDescent="0.25">
      <c r="A246" s="10" t="s">
        <v>529</v>
      </c>
      <c r="B246" s="10" t="s">
        <v>10</v>
      </c>
      <c r="C246" s="50">
        <v>44784</v>
      </c>
      <c r="D246" s="49">
        <v>44799</v>
      </c>
      <c r="E246" s="10" t="s">
        <v>530</v>
      </c>
      <c r="F246" s="10" t="s">
        <v>11</v>
      </c>
      <c r="G246" s="52"/>
    </row>
    <row r="247" spans="1:7" x14ac:dyDescent="0.25">
      <c r="A247" s="10" t="s">
        <v>531</v>
      </c>
      <c r="B247" s="10" t="s">
        <v>10</v>
      </c>
      <c r="C247" s="50">
        <v>44805</v>
      </c>
      <c r="D247" s="49">
        <v>44838</v>
      </c>
      <c r="E247" s="10" t="s">
        <v>532</v>
      </c>
      <c r="F247" s="10" t="s">
        <v>11</v>
      </c>
      <c r="G247" s="52"/>
    </row>
    <row r="248" spans="1:7" x14ac:dyDescent="0.25">
      <c r="A248" s="10" t="s">
        <v>533</v>
      </c>
      <c r="B248" s="10" t="s">
        <v>10</v>
      </c>
      <c r="C248" s="50">
        <v>44805</v>
      </c>
      <c r="D248" s="49">
        <v>44810</v>
      </c>
      <c r="E248" s="10" t="s">
        <v>534</v>
      </c>
      <c r="F248" s="10" t="s">
        <v>11</v>
      </c>
      <c r="G248" s="52"/>
    </row>
    <row r="249" spans="1:7" x14ac:dyDescent="0.25">
      <c r="A249" s="10" t="s">
        <v>535</v>
      </c>
      <c r="B249" s="10" t="s">
        <v>10</v>
      </c>
      <c r="C249" s="50">
        <v>44805</v>
      </c>
      <c r="D249" s="49">
        <v>44810</v>
      </c>
      <c r="E249" s="10" t="s">
        <v>536</v>
      </c>
      <c r="F249" s="10" t="s">
        <v>11</v>
      </c>
      <c r="G249" s="52"/>
    </row>
    <row r="250" spans="1:7" x14ac:dyDescent="0.25">
      <c r="A250" s="10" t="s">
        <v>537</v>
      </c>
      <c r="B250" s="10" t="s">
        <v>538</v>
      </c>
      <c r="C250" s="50">
        <v>44809</v>
      </c>
      <c r="D250" s="49">
        <v>44813</v>
      </c>
      <c r="E250" s="10" t="s">
        <v>539</v>
      </c>
      <c r="F250" s="10" t="s">
        <v>11</v>
      </c>
      <c r="G250" s="52"/>
    </row>
    <row r="251" spans="1:7" x14ac:dyDescent="0.25">
      <c r="A251" s="10" t="s">
        <v>540</v>
      </c>
      <c r="B251" s="10" t="s">
        <v>471</v>
      </c>
      <c r="C251" s="50">
        <v>44791</v>
      </c>
      <c r="D251" s="49">
        <v>44825</v>
      </c>
      <c r="E251" s="10" t="s">
        <v>541</v>
      </c>
      <c r="F251" s="10" t="s">
        <v>11</v>
      </c>
      <c r="G251" s="52"/>
    </row>
    <row r="252" spans="1:7" x14ac:dyDescent="0.25">
      <c r="A252" s="10" t="s">
        <v>542</v>
      </c>
      <c r="B252" s="10" t="s">
        <v>12</v>
      </c>
      <c r="C252" s="50">
        <v>44812</v>
      </c>
      <c r="D252" s="49">
        <v>44817</v>
      </c>
      <c r="E252" s="10" t="s">
        <v>543</v>
      </c>
      <c r="F252" s="10" t="s">
        <v>11</v>
      </c>
      <c r="G252" s="52"/>
    </row>
    <row r="253" spans="1:7" x14ac:dyDescent="0.25">
      <c r="A253" s="10" t="s">
        <v>544</v>
      </c>
      <c r="B253" s="10" t="s">
        <v>485</v>
      </c>
      <c r="C253" s="50">
        <v>44805</v>
      </c>
      <c r="D253" s="49">
        <v>44819</v>
      </c>
      <c r="E253" s="10" t="s">
        <v>545</v>
      </c>
      <c r="F253" s="10" t="s">
        <v>11</v>
      </c>
      <c r="G253" s="52"/>
    </row>
    <row r="254" spans="1:7" x14ac:dyDescent="0.25">
      <c r="A254" s="10" t="s">
        <v>546</v>
      </c>
      <c r="B254" s="10" t="s">
        <v>10</v>
      </c>
      <c r="C254" s="50">
        <v>44792</v>
      </c>
      <c r="D254" s="49">
        <v>44813</v>
      </c>
      <c r="E254" s="10" t="s">
        <v>547</v>
      </c>
      <c r="F254" s="10" t="s">
        <v>11</v>
      </c>
      <c r="G254" s="52"/>
    </row>
    <row r="255" spans="1:7" x14ac:dyDescent="0.25">
      <c r="A255" s="10" t="s">
        <v>548</v>
      </c>
      <c r="B255" s="10" t="s">
        <v>10</v>
      </c>
      <c r="C255" s="50">
        <v>44784</v>
      </c>
      <c r="D255" s="49">
        <v>44817</v>
      </c>
      <c r="E255" s="10" t="s">
        <v>549</v>
      </c>
      <c r="F255" s="10" t="s">
        <v>11</v>
      </c>
      <c r="G255" s="52"/>
    </row>
    <row r="256" spans="1:7" x14ac:dyDescent="0.25">
      <c r="A256" s="10" t="s">
        <v>550</v>
      </c>
      <c r="B256" s="10" t="s">
        <v>10</v>
      </c>
      <c r="C256" s="50">
        <v>44813</v>
      </c>
      <c r="D256" s="49">
        <v>44819</v>
      </c>
      <c r="E256" s="10" t="s">
        <v>551</v>
      </c>
      <c r="F256" s="10" t="s">
        <v>11</v>
      </c>
      <c r="G256" s="52"/>
    </row>
    <row r="257" spans="1:7" x14ac:dyDescent="0.25">
      <c r="A257" s="10" t="s">
        <v>552</v>
      </c>
      <c r="B257" s="10" t="s">
        <v>12</v>
      </c>
      <c r="C257" s="50">
        <v>44799</v>
      </c>
      <c r="D257" s="49">
        <v>44802</v>
      </c>
      <c r="E257" s="10" t="s">
        <v>553</v>
      </c>
      <c r="F257" s="10" t="s">
        <v>11</v>
      </c>
      <c r="G257" s="52"/>
    </row>
    <row r="258" spans="1:7" x14ac:dyDescent="0.25">
      <c r="A258" s="10" t="s">
        <v>554</v>
      </c>
      <c r="B258" s="10" t="s">
        <v>471</v>
      </c>
      <c r="C258" s="50">
        <v>44785</v>
      </c>
      <c r="D258" s="49">
        <v>44806</v>
      </c>
      <c r="E258" s="10" t="s">
        <v>555</v>
      </c>
      <c r="F258" s="10" t="s">
        <v>11</v>
      </c>
      <c r="G258" s="52"/>
    </row>
    <row r="259" spans="1:7" x14ac:dyDescent="0.25">
      <c r="A259" s="10" t="s">
        <v>556</v>
      </c>
      <c r="B259" s="10" t="s">
        <v>10</v>
      </c>
      <c r="C259" s="50">
        <v>44785</v>
      </c>
      <c r="D259" s="49">
        <v>44825</v>
      </c>
      <c r="E259" s="10" t="s">
        <v>557</v>
      </c>
      <c r="F259" s="10" t="s">
        <v>11</v>
      </c>
      <c r="G259" s="52"/>
    </row>
    <row r="260" spans="1:7" x14ac:dyDescent="0.25">
      <c r="A260" s="10" t="s">
        <v>558</v>
      </c>
      <c r="B260" s="10" t="s">
        <v>10</v>
      </c>
      <c r="C260" s="50">
        <v>44803</v>
      </c>
      <c r="D260" s="49">
        <v>44809</v>
      </c>
      <c r="E260" s="10" t="s">
        <v>559</v>
      </c>
      <c r="F260" s="10" t="s">
        <v>11</v>
      </c>
      <c r="G260" s="52"/>
    </row>
    <row r="261" spans="1:7" x14ac:dyDescent="0.25">
      <c r="A261" s="10" t="s">
        <v>560</v>
      </c>
      <c r="B261" s="10" t="s">
        <v>10</v>
      </c>
      <c r="C261" s="50">
        <v>44803</v>
      </c>
      <c r="D261" s="49">
        <v>44809</v>
      </c>
      <c r="E261" s="10" t="s">
        <v>561</v>
      </c>
      <c r="F261" s="10" t="s">
        <v>11</v>
      </c>
      <c r="G261" s="52"/>
    </row>
    <row r="262" spans="1:7" x14ac:dyDescent="0.25">
      <c r="A262" s="10" t="s">
        <v>562</v>
      </c>
      <c r="B262" s="10" t="s">
        <v>471</v>
      </c>
      <c r="C262" s="50">
        <v>44785</v>
      </c>
      <c r="D262" s="49">
        <v>44826</v>
      </c>
      <c r="E262" s="10" t="s">
        <v>563</v>
      </c>
      <c r="F262" s="10" t="s">
        <v>11</v>
      </c>
      <c r="G262" s="52"/>
    </row>
    <row r="263" spans="1:7" x14ac:dyDescent="0.25">
      <c r="A263" s="10" t="s">
        <v>564</v>
      </c>
      <c r="B263" s="10" t="s">
        <v>12</v>
      </c>
      <c r="C263" s="50">
        <v>44795</v>
      </c>
      <c r="D263" s="49">
        <v>44813</v>
      </c>
      <c r="E263" s="10" t="s">
        <v>565</v>
      </c>
      <c r="F263" s="10" t="s">
        <v>11</v>
      </c>
      <c r="G263" s="52"/>
    </row>
    <row r="264" spans="1:7" x14ac:dyDescent="0.25">
      <c r="A264" s="10" t="s">
        <v>566</v>
      </c>
      <c r="B264" s="10" t="s">
        <v>10</v>
      </c>
      <c r="C264" s="50">
        <v>44813</v>
      </c>
      <c r="D264" s="49">
        <v>44819</v>
      </c>
      <c r="E264" s="10" t="s">
        <v>567</v>
      </c>
      <c r="F264" s="10" t="s">
        <v>11</v>
      </c>
      <c r="G264" s="52"/>
    </row>
    <row r="265" spans="1:7" x14ac:dyDescent="0.25">
      <c r="A265" s="10" t="s">
        <v>568</v>
      </c>
      <c r="B265" s="10" t="s">
        <v>12</v>
      </c>
      <c r="C265" s="50">
        <v>44850</v>
      </c>
      <c r="D265" s="49">
        <v>44851</v>
      </c>
      <c r="E265" s="10" t="s">
        <v>569</v>
      </c>
      <c r="F265" s="10" t="s">
        <v>11</v>
      </c>
      <c r="G265" s="52"/>
    </row>
    <row r="266" spans="1:7" x14ac:dyDescent="0.25">
      <c r="A266" s="10" t="s">
        <v>570</v>
      </c>
      <c r="B266" s="10" t="s">
        <v>10</v>
      </c>
      <c r="C266" s="50">
        <v>44848</v>
      </c>
      <c r="D266" s="49">
        <v>44851</v>
      </c>
      <c r="E266" s="10" t="s">
        <v>571</v>
      </c>
      <c r="F266" s="10" t="s">
        <v>11</v>
      </c>
      <c r="G266" s="52"/>
    </row>
    <row r="267" spans="1:7" x14ac:dyDescent="0.25">
      <c r="A267" s="10" t="s">
        <v>572</v>
      </c>
      <c r="B267" s="10" t="s">
        <v>12</v>
      </c>
      <c r="C267" s="50">
        <v>44824</v>
      </c>
      <c r="D267" s="49">
        <v>44824</v>
      </c>
      <c r="E267" s="10" t="s">
        <v>573</v>
      </c>
      <c r="F267" s="10" t="s">
        <v>11</v>
      </c>
      <c r="G267" s="52"/>
    </row>
    <row r="268" spans="1:7" x14ac:dyDescent="0.25">
      <c r="A268" s="10" t="s">
        <v>574</v>
      </c>
      <c r="B268" s="10" t="s">
        <v>12</v>
      </c>
      <c r="C268" s="50">
        <v>44830</v>
      </c>
      <c r="D268" s="49">
        <v>44832</v>
      </c>
      <c r="E268" s="10" t="s">
        <v>575</v>
      </c>
      <c r="F268" s="10" t="s">
        <v>11</v>
      </c>
      <c r="G268" s="52"/>
    </row>
    <row r="269" spans="1:7" x14ac:dyDescent="0.25">
      <c r="A269" s="10" t="s">
        <v>576</v>
      </c>
      <c r="B269" s="10" t="s">
        <v>12</v>
      </c>
      <c r="C269" s="50">
        <v>44830</v>
      </c>
      <c r="D269" s="49">
        <v>44832</v>
      </c>
      <c r="E269" s="10" t="s">
        <v>577</v>
      </c>
      <c r="F269" s="10" t="s">
        <v>11</v>
      </c>
      <c r="G269" s="52"/>
    </row>
    <row r="270" spans="1:7" x14ac:dyDescent="0.25">
      <c r="A270" s="10" t="s">
        <v>578</v>
      </c>
      <c r="B270" s="10" t="s">
        <v>12</v>
      </c>
      <c r="C270" s="50">
        <v>44841</v>
      </c>
      <c r="D270" s="49">
        <v>44851</v>
      </c>
      <c r="E270" s="10" t="s">
        <v>579</v>
      </c>
      <c r="F270" s="10" t="s">
        <v>11</v>
      </c>
      <c r="G270" s="52"/>
    </row>
    <row r="271" spans="1:7" x14ac:dyDescent="0.25">
      <c r="A271" s="10" t="s">
        <v>580</v>
      </c>
      <c r="B271" s="10" t="s">
        <v>12</v>
      </c>
      <c r="C271" s="50">
        <v>44824</v>
      </c>
      <c r="D271" s="49">
        <v>44826</v>
      </c>
      <c r="E271" s="10" t="s">
        <v>581</v>
      </c>
      <c r="F271" s="10" t="s">
        <v>11</v>
      </c>
      <c r="G271" s="52"/>
    </row>
    <row r="272" spans="1:7" x14ac:dyDescent="0.25">
      <c r="A272" s="10" t="s">
        <v>582</v>
      </c>
      <c r="B272" s="10" t="s">
        <v>10</v>
      </c>
      <c r="C272" s="50">
        <v>44818</v>
      </c>
      <c r="D272" s="49"/>
      <c r="E272" s="9" t="s">
        <v>649</v>
      </c>
      <c r="F272" s="10" t="s">
        <v>17</v>
      </c>
      <c r="G272" s="52"/>
    </row>
    <row r="273" spans="1:7" x14ac:dyDescent="0.25">
      <c r="A273" s="10" t="s">
        <v>583</v>
      </c>
      <c r="B273" s="10" t="s">
        <v>12</v>
      </c>
      <c r="C273" s="50">
        <v>44818</v>
      </c>
      <c r="D273" s="49">
        <v>44825</v>
      </c>
      <c r="E273" s="10" t="s">
        <v>584</v>
      </c>
      <c r="F273" s="10" t="s">
        <v>11</v>
      </c>
      <c r="G273" s="52"/>
    </row>
    <row r="274" spans="1:7" x14ac:dyDescent="0.25">
      <c r="A274" s="10" t="s">
        <v>585</v>
      </c>
      <c r="B274" s="10" t="s">
        <v>12</v>
      </c>
      <c r="C274" s="50">
        <v>44816</v>
      </c>
      <c r="D274" s="49">
        <v>44819</v>
      </c>
      <c r="E274" s="10" t="s">
        <v>586</v>
      </c>
      <c r="F274" s="10" t="s">
        <v>11</v>
      </c>
      <c r="G274" s="52"/>
    </row>
    <row r="275" spans="1:7" x14ac:dyDescent="0.25">
      <c r="A275" s="10" t="s">
        <v>587</v>
      </c>
      <c r="B275" s="10" t="s">
        <v>471</v>
      </c>
      <c r="C275" s="50">
        <v>44841</v>
      </c>
      <c r="D275" s="49"/>
      <c r="E275" s="9" t="s">
        <v>649</v>
      </c>
      <c r="F275" s="10" t="s">
        <v>17</v>
      </c>
      <c r="G275" s="52"/>
    </row>
    <row r="276" spans="1:7" x14ac:dyDescent="0.25">
      <c r="A276" s="10" t="s">
        <v>588</v>
      </c>
      <c r="B276" s="10" t="s">
        <v>10</v>
      </c>
      <c r="C276" s="50">
        <v>44824</v>
      </c>
      <c r="D276" s="49">
        <v>44825</v>
      </c>
      <c r="E276" s="10" t="s">
        <v>589</v>
      </c>
      <c r="F276" s="10" t="s">
        <v>11</v>
      </c>
      <c r="G276" s="52"/>
    </row>
    <row r="277" spans="1:7" x14ac:dyDescent="0.25">
      <c r="A277" s="10" t="s">
        <v>590</v>
      </c>
      <c r="B277" s="10" t="s">
        <v>10</v>
      </c>
      <c r="C277" s="50">
        <v>44833</v>
      </c>
      <c r="D277" s="49">
        <v>44846</v>
      </c>
      <c r="E277" s="10" t="s">
        <v>591</v>
      </c>
      <c r="F277" s="10" t="s">
        <v>11</v>
      </c>
      <c r="G277" s="52"/>
    </row>
    <row r="278" spans="1:7" x14ac:dyDescent="0.25">
      <c r="A278" s="10" t="s">
        <v>592</v>
      </c>
      <c r="B278" s="10" t="s">
        <v>12</v>
      </c>
      <c r="C278" s="50">
        <v>44847</v>
      </c>
      <c r="D278" s="49">
        <v>44851</v>
      </c>
      <c r="E278" s="10" t="s">
        <v>593</v>
      </c>
      <c r="F278" s="10" t="s">
        <v>11</v>
      </c>
      <c r="G278" s="52"/>
    </row>
    <row r="279" spans="1:7" x14ac:dyDescent="0.25">
      <c r="A279" s="10" t="s">
        <v>594</v>
      </c>
      <c r="B279" s="10" t="s">
        <v>12</v>
      </c>
      <c r="C279" s="50">
        <v>44831</v>
      </c>
      <c r="D279" s="49">
        <v>44832</v>
      </c>
      <c r="E279" s="10" t="s">
        <v>595</v>
      </c>
      <c r="F279" s="10" t="s">
        <v>11</v>
      </c>
      <c r="G279" s="52"/>
    </row>
    <row r="280" spans="1:7" x14ac:dyDescent="0.25">
      <c r="A280" s="10" t="s">
        <v>596</v>
      </c>
      <c r="B280" s="10" t="s">
        <v>12</v>
      </c>
      <c r="C280" s="50">
        <v>44830</v>
      </c>
      <c r="D280" s="49">
        <v>44831</v>
      </c>
      <c r="E280" s="10" t="s">
        <v>597</v>
      </c>
      <c r="F280" s="10" t="s">
        <v>11</v>
      </c>
      <c r="G280" s="52"/>
    </row>
    <row r="281" spans="1:7" x14ac:dyDescent="0.25">
      <c r="A281" s="10" t="s">
        <v>598</v>
      </c>
      <c r="B281" s="10" t="s">
        <v>10</v>
      </c>
      <c r="C281" s="50">
        <v>44858</v>
      </c>
      <c r="D281" s="49">
        <v>44861</v>
      </c>
      <c r="E281" s="10" t="s">
        <v>599</v>
      </c>
      <c r="F281" s="10" t="s">
        <v>11</v>
      </c>
      <c r="G281" s="52"/>
    </row>
    <row r="282" spans="1:7" x14ac:dyDescent="0.25">
      <c r="A282" s="10" t="s">
        <v>600</v>
      </c>
      <c r="B282" s="10" t="s">
        <v>10</v>
      </c>
      <c r="C282" s="50">
        <v>44831</v>
      </c>
      <c r="D282" s="49">
        <v>44831</v>
      </c>
      <c r="E282" s="10" t="s">
        <v>601</v>
      </c>
      <c r="F282" s="10" t="s">
        <v>11</v>
      </c>
      <c r="G282" s="52"/>
    </row>
    <row r="283" spans="1:7" x14ac:dyDescent="0.25">
      <c r="A283" s="10" t="s">
        <v>602</v>
      </c>
      <c r="B283" s="10" t="s">
        <v>10</v>
      </c>
      <c r="C283" s="50">
        <v>44818</v>
      </c>
      <c r="D283" s="49">
        <v>44824</v>
      </c>
      <c r="E283" s="10" t="s">
        <v>603</v>
      </c>
      <c r="F283" s="10" t="s">
        <v>11</v>
      </c>
      <c r="G283" s="52"/>
    </row>
    <row r="284" spans="1:7" x14ac:dyDescent="0.25">
      <c r="A284" s="10" t="s">
        <v>604</v>
      </c>
      <c r="B284" s="10" t="s">
        <v>10</v>
      </c>
      <c r="C284" s="50">
        <v>44825</v>
      </c>
      <c r="D284" s="49">
        <v>44831</v>
      </c>
      <c r="E284" s="10" t="s">
        <v>605</v>
      </c>
      <c r="F284" s="10" t="s">
        <v>11</v>
      </c>
      <c r="G284" s="52"/>
    </row>
    <row r="285" spans="1:7" x14ac:dyDescent="0.25">
      <c r="A285" s="10" t="s">
        <v>606</v>
      </c>
      <c r="B285" s="10" t="s">
        <v>10</v>
      </c>
      <c r="C285" s="50">
        <v>44833</v>
      </c>
      <c r="D285" s="49"/>
      <c r="E285" s="9" t="s">
        <v>649</v>
      </c>
      <c r="F285" s="10" t="s">
        <v>17</v>
      </c>
      <c r="G285" s="52"/>
    </row>
    <row r="286" spans="1:7" x14ac:dyDescent="0.25">
      <c r="A286" s="10" t="s">
        <v>607</v>
      </c>
      <c r="B286" s="10" t="s">
        <v>10</v>
      </c>
      <c r="C286" s="50">
        <v>44826</v>
      </c>
      <c r="D286" s="49">
        <v>44831</v>
      </c>
      <c r="E286" s="10" t="s">
        <v>608</v>
      </c>
      <c r="F286" s="10" t="s">
        <v>11</v>
      </c>
      <c r="G286" s="52"/>
    </row>
    <row r="287" spans="1:7" x14ac:dyDescent="0.25">
      <c r="A287" s="10" t="s">
        <v>609</v>
      </c>
      <c r="B287" s="10" t="s">
        <v>471</v>
      </c>
      <c r="C287" s="50">
        <v>44818</v>
      </c>
      <c r="D287" s="49"/>
      <c r="E287" s="9" t="s">
        <v>649</v>
      </c>
      <c r="F287" s="10" t="s">
        <v>17</v>
      </c>
      <c r="G287" s="52"/>
    </row>
    <row r="288" spans="1:7" x14ac:dyDescent="0.25">
      <c r="A288" s="10" t="s">
        <v>610</v>
      </c>
      <c r="B288" s="10" t="s">
        <v>471</v>
      </c>
      <c r="C288" s="50">
        <v>44818</v>
      </c>
      <c r="D288" s="49"/>
      <c r="E288" s="9" t="s">
        <v>649</v>
      </c>
      <c r="F288" s="10" t="s">
        <v>17</v>
      </c>
      <c r="G288" s="52"/>
    </row>
    <row r="289" spans="1:7" x14ac:dyDescent="0.25">
      <c r="A289" s="10" t="s">
        <v>611</v>
      </c>
      <c r="B289" s="10" t="s">
        <v>10</v>
      </c>
      <c r="C289" s="50">
        <v>44834</v>
      </c>
      <c r="D289" s="49">
        <v>44846</v>
      </c>
      <c r="E289" s="10" t="s">
        <v>612</v>
      </c>
      <c r="F289" s="10" t="s">
        <v>11</v>
      </c>
      <c r="G289" s="52"/>
    </row>
    <row r="290" spans="1:7" x14ac:dyDescent="0.25">
      <c r="A290" s="10" t="s">
        <v>613</v>
      </c>
      <c r="B290" s="10" t="s">
        <v>12</v>
      </c>
      <c r="C290" s="50">
        <v>44851</v>
      </c>
      <c r="D290" s="49">
        <v>44860</v>
      </c>
      <c r="E290" s="10" t="s">
        <v>614</v>
      </c>
      <c r="F290" s="10" t="s">
        <v>11</v>
      </c>
      <c r="G290" s="52"/>
    </row>
    <row r="291" spans="1:7" x14ac:dyDescent="0.25">
      <c r="A291" s="10" t="s">
        <v>615</v>
      </c>
      <c r="B291" s="10" t="s">
        <v>10</v>
      </c>
      <c r="C291" s="50">
        <v>44825</v>
      </c>
      <c r="D291" s="49">
        <v>44832</v>
      </c>
      <c r="E291" s="10" t="s">
        <v>616</v>
      </c>
      <c r="F291" s="10" t="s">
        <v>11</v>
      </c>
      <c r="G291" s="52"/>
    </row>
    <row r="292" spans="1:7" x14ac:dyDescent="0.25">
      <c r="A292" s="10" t="s">
        <v>617</v>
      </c>
      <c r="B292" s="10" t="s">
        <v>10</v>
      </c>
      <c r="C292" s="50">
        <v>44825</v>
      </c>
      <c r="D292" s="49">
        <v>44832</v>
      </c>
      <c r="E292" s="10" t="s">
        <v>618</v>
      </c>
      <c r="F292" s="10" t="s">
        <v>11</v>
      </c>
      <c r="G292" s="52"/>
    </row>
    <row r="293" spans="1:7" x14ac:dyDescent="0.25">
      <c r="A293" s="10" t="s">
        <v>619</v>
      </c>
      <c r="B293" s="10" t="s">
        <v>10</v>
      </c>
      <c r="C293" s="50">
        <v>44860</v>
      </c>
      <c r="D293" s="49"/>
      <c r="E293" s="9" t="s">
        <v>649</v>
      </c>
      <c r="F293" s="10" t="s">
        <v>17</v>
      </c>
      <c r="G293" s="52"/>
    </row>
    <row r="294" spans="1:7" x14ac:dyDescent="0.25">
      <c r="A294" s="10" t="s">
        <v>620</v>
      </c>
      <c r="B294" s="10" t="s">
        <v>10</v>
      </c>
      <c r="C294" s="50">
        <v>44824</v>
      </c>
      <c r="D294" s="49">
        <v>44827</v>
      </c>
      <c r="E294" s="10" t="s">
        <v>621</v>
      </c>
      <c r="F294" s="10" t="s">
        <v>11</v>
      </c>
      <c r="G294" s="52"/>
    </row>
    <row r="295" spans="1:7" x14ac:dyDescent="0.25">
      <c r="A295" s="10" t="s">
        <v>622</v>
      </c>
      <c r="B295" s="10" t="s">
        <v>623</v>
      </c>
      <c r="C295" s="50">
        <v>44825</v>
      </c>
      <c r="D295" s="49"/>
      <c r="E295" s="9" t="s">
        <v>649</v>
      </c>
      <c r="F295" s="10" t="s">
        <v>17</v>
      </c>
      <c r="G295" s="52"/>
    </row>
    <row r="296" spans="1:7" x14ac:dyDescent="0.25">
      <c r="A296" s="10" t="s">
        <v>624</v>
      </c>
      <c r="B296" s="10" t="s">
        <v>10</v>
      </c>
      <c r="C296" s="50">
        <v>44825</v>
      </c>
      <c r="D296" s="49">
        <v>44832</v>
      </c>
      <c r="E296" s="10" t="s">
        <v>625</v>
      </c>
      <c r="F296" s="10" t="s">
        <v>11</v>
      </c>
      <c r="G296" s="52"/>
    </row>
    <row r="297" spans="1:7" x14ac:dyDescent="0.25">
      <c r="A297" s="10" t="s">
        <v>626</v>
      </c>
      <c r="B297" s="10" t="s">
        <v>485</v>
      </c>
      <c r="C297" s="50">
        <v>44832</v>
      </c>
      <c r="D297" s="49">
        <v>44837</v>
      </c>
      <c r="E297" s="10" t="s">
        <v>627</v>
      </c>
      <c r="F297" s="10" t="s">
        <v>11</v>
      </c>
      <c r="G297" s="52"/>
    </row>
    <row r="298" spans="1:7" x14ac:dyDescent="0.25">
      <c r="A298" s="10" t="s">
        <v>628</v>
      </c>
      <c r="B298" s="10" t="s">
        <v>10</v>
      </c>
      <c r="C298" s="50">
        <v>44842</v>
      </c>
      <c r="D298" s="49">
        <v>44854</v>
      </c>
      <c r="E298" s="10" t="s">
        <v>629</v>
      </c>
      <c r="F298" s="10" t="s">
        <v>13</v>
      </c>
      <c r="G298" s="52"/>
    </row>
    <row r="299" spans="1:7" x14ac:dyDescent="0.25">
      <c r="A299" s="10" t="s">
        <v>630</v>
      </c>
      <c r="B299" s="10" t="s">
        <v>12</v>
      </c>
      <c r="C299" s="50">
        <v>44860</v>
      </c>
      <c r="D299" s="49"/>
      <c r="E299" s="9" t="s">
        <v>649</v>
      </c>
      <c r="F299" s="10" t="s">
        <v>17</v>
      </c>
      <c r="G299" s="52"/>
    </row>
    <row r="300" spans="1:7" x14ac:dyDescent="0.25">
      <c r="A300" s="10" t="s">
        <v>631</v>
      </c>
      <c r="B300" s="10" t="s">
        <v>471</v>
      </c>
      <c r="C300" s="50">
        <v>44825</v>
      </c>
      <c r="D300" s="49">
        <v>44851</v>
      </c>
      <c r="E300" s="10" t="s">
        <v>632</v>
      </c>
      <c r="F300" s="10" t="s">
        <v>11</v>
      </c>
      <c r="G300" s="52"/>
    </row>
    <row r="301" spans="1:7" x14ac:dyDescent="0.25">
      <c r="A301" s="10" t="s">
        <v>633</v>
      </c>
      <c r="B301" s="10" t="s">
        <v>12</v>
      </c>
      <c r="C301" s="50">
        <v>44861</v>
      </c>
      <c r="D301" s="49"/>
      <c r="E301" s="9" t="s">
        <v>649</v>
      </c>
      <c r="F301" s="10" t="s">
        <v>17</v>
      </c>
      <c r="G301" s="52"/>
    </row>
    <row r="302" spans="1:7" x14ac:dyDescent="0.25">
      <c r="A302" s="10" t="s">
        <v>634</v>
      </c>
      <c r="B302" s="10" t="s">
        <v>635</v>
      </c>
      <c r="C302" s="50">
        <v>44862</v>
      </c>
      <c r="D302" s="49"/>
      <c r="E302" s="9" t="s">
        <v>649</v>
      </c>
      <c r="F302" s="10" t="s">
        <v>17</v>
      </c>
      <c r="G302" s="52"/>
    </row>
    <row r="303" spans="1:7" x14ac:dyDescent="0.25">
      <c r="A303" s="10" t="s">
        <v>636</v>
      </c>
      <c r="B303" s="10" t="s">
        <v>10</v>
      </c>
      <c r="C303" s="50">
        <v>44846</v>
      </c>
      <c r="D303" s="49">
        <v>44851</v>
      </c>
      <c r="E303" s="10" t="s">
        <v>637</v>
      </c>
      <c r="F303" s="10" t="s">
        <v>11</v>
      </c>
      <c r="G303" s="52"/>
    </row>
    <row r="304" spans="1:7" x14ac:dyDescent="0.25">
      <c r="A304" s="10" t="s">
        <v>638</v>
      </c>
      <c r="B304" s="10" t="s">
        <v>10</v>
      </c>
      <c r="C304" s="50">
        <v>44848</v>
      </c>
      <c r="D304" s="49"/>
      <c r="E304" s="9" t="s">
        <v>649</v>
      </c>
      <c r="F304" s="10" t="s">
        <v>17</v>
      </c>
      <c r="G304" s="52"/>
    </row>
    <row r="305" spans="1:7" x14ac:dyDescent="0.25">
      <c r="A305" s="10" t="s">
        <v>639</v>
      </c>
      <c r="B305" s="10" t="s">
        <v>10</v>
      </c>
      <c r="C305" s="50">
        <v>44856</v>
      </c>
      <c r="D305" s="49">
        <v>44861</v>
      </c>
      <c r="E305" s="10" t="s">
        <v>640</v>
      </c>
      <c r="F305" s="10" t="s">
        <v>11</v>
      </c>
      <c r="G305" s="52"/>
    </row>
    <row r="306" spans="1:7" x14ac:dyDescent="0.25">
      <c r="A306" s="10" t="s">
        <v>641</v>
      </c>
      <c r="B306" s="10" t="s">
        <v>10</v>
      </c>
      <c r="C306" s="50">
        <v>44845</v>
      </c>
      <c r="D306" s="49">
        <v>44851</v>
      </c>
      <c r="E306" s="10" t="s">
        <v>642</v>
      </c>
      <c r="F306" s="10" t="s">
        <v>11</v>
      </c>
      <c r="G306" s="52"/>
    </row>
    <row r="307" spans="1:7" x14ac:dyDescent="0.25">
      <c r="A307" s="10" t="s">
        <v>643</v>
      </c>
      <c r="B307" s="10" t="s">
        <v>10</v>
      </c>
      <c r="C307" s="50">
        <v>44831</v>
      </c>
      <c r="D307" s="49"/>
      <c r="E307" s="9" t="s">
        <v>649</v>
      </c>
      <c r="F307" s="10" t="s">
        <v>17</v>
      </c>
      <c r="G307" s="52"/>
    </row>
    <row r="308" spans="1:7" x14ac:dyDescent="0.25">
      <c r="A308" s="10" t="s">
        <v>644</v>
      </c>
      <c r="B308" s="10" t="s">
        <v>10</v>
      </c>
      <c r="C308" s="50">
        <v>44826</v>
      </c>
      <c r="D308" s="49">
        <v>44840</v>
      </c>
      <c r="E308" s="10" t="s">
        <v>645</v>
      </c>
      <c r="F308" s="10" t="s">
        <v>11</v>
      </c>
      <c r="G308" s="52"/>
    </row>
    <row r="309" spans="1:7" x14ac:dyDescent="0.25">
      <c r="A309" s="10" t="s">
        <v>646</v>
      </c>
      <c r="B309" s="10" t="s">
        <v>10</v>
      </c>
      <c r="C309" s="50">
        <v>44852</v>
      </c>
      <c r="D309" s="49">
        <v>44860</v>
      </c>
      <c r="E309" s="10" t="s">
        <v>647</v>
      </c>
      <c r="F309" s="10" t="s">
        <v>11</v>
      </c>
      <c r="G309" s="52"/>
    </row>
    <row r="310" spans="1:7" x14ac:dyDescent="0.25">
      <c r="A310" s="10" t="s">
        <v>648</v>
      </c>
      <c r="B310" s="10" t="s">
        <v>10</v>
      </c>
      <c r="C310" s="50">
        <v>44859</v>
      </c>
      <c r="D310" s="49"/>
      <c r="E310" s="9" t="s">
        <v>649</v>
      </c>
      <c r="F310" s="10" t="s">
        <v>17</v>
      </c>
      <c r="G310" s="5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E50"/>
  <sheetViews>
    <sheetView zoomScale="90" zoomScaleNormal="90" workbookViewId="0">
      <selection sqref="A1:C1"/>
    </sheetView>
  </sheetViews>
  <sheetFormatPr baseColWidth="10" defaultColWidth="11.42578125" defaultRowHeight="15" x14ac:dyDescent="0.25"/>
  <cols>
    <col min="1" max="1" width="23" bestFit="1" customWidth="1"/>
    <col min="2" max="2" width="52.5703125" bestFit="1" customWidth="1"/>
    <col min="3" max="3" width="44.28515625" bestFit="1" customWidth="1"/>
    <col min="4" max="4" width="33.42578125" bestFit="1" customWidth="1"/>
  </cols>
  <sheetData>
    <row r="1" spans="1:5" x14ac:dyDescent="0.25">
      <c r="A1" s="56" t="s">
        <v>650</v>
      </c>
      <c r="B1" s="56"/>
      <c r="C1" s="56"/>
    </row>
    <row r="2" spans="1:5" x14ac:dyDescent="0.25">
      <c r="A2" s="5" t="s">
        <v>36</v>
      </c>
      <c r="B2" s="4" t="s">
        <v>37</v>
      </c>
      <c r="C2" s="4" t="s">
        <v>38</v>
      </c>
    </row>
    <row r="3" spans="1:5" x14ac:dyDescent="0.25">
      <c r="A3" s="6" t="s">
        <v>39</v>
      </c>
      <c r="B3" s="7" t="s">
        <v>4</v>
      </c>
      <c r="C3" s="7" t="s">
        <v>40</v>
      </c>
    </row>
    <row r="4" spans="1:5" ht="30" x14ac:dyDescent="0.25">
      <c r="A4" s="6" t="s">
        <v>41</v>
      </c>
      <c r="B4" s="7" t="s">
        <v>5</v>
      </c>
      <c r="C4" s="6" t="s">
        <v>42</v>
      </c>
    </row>
    <row r="5" spans="1:5" x14ac:dyDescent="0.25">
      <c r="A5" s="59" t="s">
        <v>43</v>
      </c>
      <c r="B5" s="7" t="s">
        <v>12</v>
      </c>
      <c r="C5" s="59" t="s">
        <v>44</v>
      </c>
    </row>
    <row r="6" spans="1:5" x14ac:dyDescent="0.25">
      <c r="A6" s="60"/>
      <c r="B6" s="6" t="s">
        <v>10</v>
      </c>
      <c r="C6" s="60"/>
    </row>
    <row r="7" spans="1:5" x14ac:dyDescent="0.25">
      <c r="A7" s="60"/>
      <c r="B7" s="51" t="s">
        <v>470</v>
      </c>
      <c r="C7" s="60"/>
      <c r="D7" s="45" t="s">
        <v>472</v>
      </c>
    </row>
    <row r="8" spans="1:5" x14ac:dyDescent="0.25">
      <c r="A8" s="61"/>
      <c r="B8" s="51" t="s">
        <v>471</v>
      </c>
      <c r="C8" s="61"/>
      <c r="D8" s="45" t="s">
        <v>472</v>
      </c>
    </row>
    <row r="9" spans="1:5" ht="33.75" customHeight="1" x14ac:dyDescent="0.25">
      <c r="A9" s="6" t="s">
        <v>45</v>
      </c>
      <c r="B9" s="6" t="s">
        <v>8</v>
      </c>
      <c r="C9" s="48" t="s">
        <v>46</v>
      </c>
      <c r="D9" s="45" t="s">
        <v>60</v>
      </c>
      <c r="E9" s="46"/>
    </row>
    <row r="10" spans="1:5" x14ac:dyDescent="0.25">
      <c r="A10" s="6" t="s">
        <v>47</v>
      </c>
      <c r="B10" s="7" t="s">
        <v>48</v>
      </c>
      <c r="C10" s="8" t="s">
        <v>9</v>
      </c>
    </row>
    <row r="11" spans="1:5" x14ac:dyDescent="0.25">
      <c r="A11" s="53" t="s">
        <v>49</v>
      </c>
      <c r="B11" s="43" t="s">
        <v>17</v>
      </c>
      <c r="C11" s="59" t="s">
        <v>50</v>
      </c>
    </row>
    <row r="12" spans="1:5" ht="17.25" x14ac:dyDescent="0.25">
      <c r="A12" s="54"/>
      <c r="B12" s="43" t="s">
        <v>51</v>
      </c>
      <c r="C12" s="60"/>
      <c r="D12" s="42" t="s">
        <v>59</v>
      </c>
    </row>
    <row r="13" spans="1:5" ht="17.25" x14ac:dyDescent="0.25">
      <c r="A13" s="54"/>
      <c r="B13" s="43" t="s">
        <v>52</v>
      </c>
      <c r="C13" s="60"/>
      <c r="D13" s="42" t="s">
        <v>59</v>
      </c>
    </row>
    <row r="14" spans="1:5" ht="17.25" x14ac:dyDescent="0.25">
      <c r="A14" s="54"/>
      <c r="B14" s="43" t="s">
        <v>53</v>
      </c>
      <c r="C14" s="60"/>
      <c r="D14" s="42" t="s">
        <v>59</v>
      </c>
    </row>
    <row r="15" spans="1:5" ht="17.25" x14ac:dyDescent="0.25">
      <c r="A15" s="54"/>
      <c r="B15" s="43" t="s">
        <v>54</v>
      </c>
      <c r="C15" s="61"/>
      <c r="D15" s="42" t="s">
        <v>59</v>
      </c>
    </row>
    <row r="16" spans="1:5" ht="17.25" x14ac:dyDescent="0.25">
      <c r="A16" s="54"/>
      <c r="B16" s="44" t="s">
        <v>14</v>
      </c>
      <c r="C16" s="59" t="s">
        <v>55</v>
      </c>
      <c r="D16" s="42" t="s">
        <v>59</v>
      </c>
    </row>
    <row r="17" spans="1:4" x14ac:dyDescent="0.25">
      <c r="A17" s="54"/>
      <c r="B17" s="44" t="s">
        <v>13</v>
      </c>
      <c r="C17" s="60"/>
    </row>
    <row r="18" spans="1:4" x14ac:dyDescent="0.25">
      <c r="A18" s="54"/>
      <c r="B18" s="44" t="s">
        <v>15</v>
      </c>
      <c r="C18" s="60"/>
      <c r="D18" s="42"/>
    </row>
    <row r="19" spans="1:4" ht="17.25" x14ac:dyDescent="0.25">
      <c r="A19" s="54"/>
      <c r="B19" s="44" t="s">
        <v>56</v>
      </c>
      <c r="C19" s="60"/>
      <c r="D19" s="42" t="s">
        <v>59</v>
      </c>
    </row>
    <row r="20" spans="1:4" x14ac:dyDescent="0.25">
      <c r="A20" s="55"/>
      <c r="B20" s="44" t="s">
        <v>11</v>
      </c>
      <c r="C20" s="61"/>
    </row>
    <row r="21" spans="1:4" x14ac:dyDescent="0.25">
      <c r="A21" s="40"/>
      <c r="B21" s="40"/>
      <c r="C21" s="41"/>
    </row>
    <row r="22" spans="1:4" ht="339.75" customHeight="1" x14ac:dyDescent="0.25">
      <c r="A22" s="57" t="s">
        <v>651</v>
      </c>
      <c r="B22" s="58"/>
      <c r="C22" s="58"/>
    </row>
    <row r="24" spans="1:4" x14ac:dyDescent="0.25">
      <c r="A24" s="47" t="s">
        <v>57</v>
      </c>
      <c r="C24" s="35"/>
    </row>
    <row r="50" spans="1:1" x14ac:dyDescent="0.25">
      <c r="A50" s="47" t="s">
        <v>58</v>
      </c>
    </row>
  </sheetData>
  <mergeCells count="7">
    <mergeCell ref="A11:A20"/>
    <mergeCell ref="A1:C1"/>
    <mergeCell ref="A22:C22"/>
    <mergeCell ref="A5:A8"/>
    <mergeCell ref="C5:C8"/>
    <mergeCell ref="C11:C15"/>
    <mergeCell ref="C16:C2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3547571B8C1DE4D94691D6C3878954B" ma:contentTypeVersion="13" ma:contentTypeDescription="Crear nuevo documento." ma:contentTypeScope="" ma:versionID="a16122d69b6c62ef50928cbafc90536d">
  <xsd:schema xmlns:xsd="http://www.w3.org/2001/XMLSchema" xmlns:xs="http://www.w3.org/2001/XMLSchema" xmlns:p="http://schemas.microsoft.com/office/2006/metadata/properties" xmlns:ns2="0cfa2fa8-1277-4a0b-8ac2-3a186e43a199" xmlns:ns3="db3f4e88-50e0-460a-bba4-fa3efff22151" targetNamespace="http://schemas.microsoft.com/office/2006/metadata/properties" ma:root="true" ma:fieldsID="20ea48d813c3b7fd93a476fa8fa9ce0e" ns2:_="" ns3:_="">
    <xsd:import namespace="0cfa2fa8-1277-4a0b-8ac2-3a186e43a199"/>
    <xsd:import namespace="db3f4e88-50e0-460a-bba4-fa3efff2215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fa2fa8-1277-4a0b-8ac2-3a186e43a1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f4e88-50e0-460a-bba4-fa3efff2215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AB03E5-48A5-4D2F-B74F-7C481B9C4D1E}">
  <ds:schemaRef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infopath/2007/PartnerControls"/>
    <ds:schemaRef ds:uri="http://purl.org/dc/dcmitype/"/>
    <ds:schemaRef ds:uri="http://schemas.microsoft.com/office/2006/documentManagement/types"/>
    <ds:schemaRef ds:uri="db3f4e88-50e0-460a-bba4-fa3efff22151"/>
    <ds:schemaRef ds:uri="0cfa2fa8-1277-4a0b-8ac2-3a186e43a199"/>
    <ds:schemaRef ds:uri="http://purl.org/dc/terms/"/>
  </ds:schemaRefs>
</ds:datastoreItem>
</file>

<file path=customXml/itemProps2.xml><?xml version="1.0" encoding="utf-8"?>
<ds:datastoreItem xmlns:ds="http://schemas.openxmlformats.org/officeDocument/2006/customXml" ds:itemID="{F393B85E-ABC2-4123-9FEB-BB84051EC85D}">
  <ds:schemaRefs>
    <ds:schemaRef ds:uri="http://schemas.microsoft.com/sharepoint/v3/contenttype/forms"/>
  </ds:schemaRefs>
</ds:datastoreItem>
</file>

<file path=customXml/itemProps3.xml><?xml version="1.0" encoding="utf-8"?>
<ds:datastoreItem xmlns:ds="http://schemas.openxmlformats.org/officeDocument/2006/customXml" ds:itemID="{C93D7CFD-2BBD-4064-8691-CF721C7C22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fa2fa8-1277-4a0b-8ac2-3a186e43a199"/>
    <ds:schemaRef ds:uri="db3f4e88-50e0-460a-bba4-fa3efff221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Medio de Verificación</vt:lpstr>
      <vt:lpstr>Homologación y 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Miguel Angel Vargas Araya</cp:lastModifiedBy>
  <cp:revision/>
  <dcterms:created xsi:type="dcterms:W3CDTF">2020-04-23T20:50:39Z</dcterms:created>
  <dcterms:modified xsi:type="dcterms:W3CDTF">2022-11-08T19:23:39Z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0x01010073547571B8C1DE4D94691D6C3878954B</vt:lpwstr>
  </property>
</Properties>
</file>