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inteducacion.sharepoint.com/sites/UnidaddePlanificacinyControldeGestin/Documentos compartidos/04. MEI/MEI 2022/Reclamos respondidos/"/>
    </mc:Choice>
  </mc:AlternateContent>
  <xr:revisionPtr revIDLastSave="40" documentId="13_ncr:1_{DD9D7889-1722-494F-A979-34240D3D4B94}" xr6:coauthVersionLast="47" xr6:coauthVersionMax="47" xr10:uidLastSave="{B9D15C17-6BA8-4840-A699-09C10215B753}"/>
  <bookViews>
    <workbookView xWindow="2037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5" i="4"/>
  <c r="D6" i="4"/>
  <c r="D7" i="4"/>
  <c r="D17" i="4"/>
  <c r="D16" i="4"/>
  <c r="D15" i="4"/>
  <c r="D14" i="4"/>
  <c r="D13" i="4"/>
  <c r="D12" i="4"/>
  <c r="D11" i="4"/>
  <c r="D10" i="4"/>
  <c r="D9" i="4"/>
  <c r="D8" i="4"/>
  <c r="D18" i="4" l="1"/>
</calcChain>
</file>

<file path=xl/sharedStrings.xml><?xml version="1.0" encoding="utf-8"?>
<sst xmlns="http://schemas.openxmlformats.org/spreadsheetml/2006/main" count="238" uniqueCount="102">
  <si>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</si>
  <si>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</si>
  <si>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</si>
  <si>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</si>
  <si>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</si>
  <si>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</si>
  <si>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</si>
  <si>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</si>
  <si>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</si>
  <si>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</si>
  <si>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</si>
  <si>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</si>
  <si>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</si>
  <si>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</si>
  <si>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</si>
  <si>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</si>
  <si>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</si>
  <si>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</si>
  <si>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</si>
  <si>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</si>
  <si>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</si>
  <si>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</si>
  <si>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</si>
  <si>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</si>
  <si>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</si>
  <si>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</si>
  <si>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</si>
  <si>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</si>
  <si>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</si>
  <si>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</si>
  <si>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</si>
  <si>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</si>
  <si>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</si>
  <si>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</si>
  <si>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</si>
  <si>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</si>
  <si>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</si>
  <si>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</si>
  <si>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</si>
  <si>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</si>
  <si>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</si>
  <si>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</si>
  <si>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</si>
  <si>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</si>
  <si>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</si>
  <si>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 32</t>
  </si>
  <si>
    <t>ID 40</t>
  </si>
  <si>
    <t>ID 42</t>
  </si>
  <si>
    <t>Productos</t>
  </si>
  <si>
    <t>Estado del reclamo</t>
  </si>
  <si>
    <t>Un reclamo en estado "Ingresado" corresponde a un reclamo recibido por el servicio.</t>
  </si>
  <si>
    <t>Un reclamo en estado "En análisis" corresponde a un reclamo asignado a la unidad o departamento correspondiente y en estudio para pronunciamiento resolutivo.</t>
  </si>
  <si>
    <t>Un reclamo en estado "Respondido" corresponde a un reclamo cerrado con respuesta resolutiva emitida.</t>
  </si>
  <si>
    <t>Un reclamo en estado "Derivado" corresponde a un reclamo que no corresponde a las competencias del Servicio en el cual fue recibido, por tanto, es derivado al servicio competente en la materia.</t>
  </si>
  <si>
    <t>Un reclamo en estado "Desistido" corresponde a un reclamo que no reúne los requisitos señalados en el artículo 30 de la ley N°19.880 (individualización, hechos y razones en que se funda, lugar y fecha, firma y al órgano al que se dirige) o los exigidos por legislación especial aplicable.</t>
  </si>
  <si>
    <t>ID 58</t>
  </si>
  <si>
    <t>ID 65</t>
  </si>
  <si>
    <t>ID 66</t>
  </si>
  <si>
    <t>ID 77</t>
  </si>
  <si>
    <t>ID 81</t>
  </si>
  <si>
    <t>ID 85</t>
  </si>
  <si>
    <t>ID 93</t>
  </si>
  <si>
    <t>ID 98</t>
  </si>
  <si>
    <t>ID 103</t>
  </si>
  <si>
    <t>ID 107</t>
  </si>
  <si>
    <t>ID 112</t>
  </si>
  <si>
    <t>ID 122</t>
  </si>
  <si>
    <t>ID 123</t>
  </si>
  <si>
    <t>ID 124</t>
  </si>
  <si>
    <t>ID 125</t>
  </si>
  <si>
    <t>ID 126</t>
  </si>
  <si>
    <t>ID 136</t>
  </si>
  <si>
    <t>ID 144</t>
  </si>
  <si>
    <t>ID 153</t>
  </si>
  <si>
    <t>ID 157</t>
  </si>
  <si>
    <t>ID 160</t>
  </si>
  <si>
    <t>ID 163</t>
  </si>
  <si>
    <t>ID 167</t>
  </si>
  <si>
    <t>ID 174</t>
  </si>
  <si>
    <t>ID 184</t>
  </si>
  <si>
    <t>ID 190</t>
  </si>
  <si>
    <t>ID 198</t>
  </si>
  <si>
    <t>ID 207</t>
  </si>
  <si>
    <t>ID 208</t>
  </si>
  <si>
    <t>ID 219</t>
  </si>
  <si>
    <t>ID 232</t>
  </si>
  <si>
    <t>ID 245</t>
  </si>
  <si>
    <t>ID 246</t>
  </si>
  <si>
    <t>ID 250</t>
  </si>
  <si>
    <t>ID 253</t>
  </si>
  <si>
    <t>ID 254</t>
  </si>
  <si>
    <t>ID 256</t>
  </si>
  <si>
    <t>ID 259</t>
  </si>
  <si>
    <t>ID 265</t>
  </si>
  <si>
    <t>ID 273</t>
  </si>
  <si>
    <t>ID 275</t>
  </si>
  <si>
    <t>ID 278</t>
  </si>
  <si>
    <t>ID 297</t>
  </si>
  <si>
    <t>ID 301</t>
  </si>
  <si>
    <t>ID 302</t>
  </si>
  <si>
    <t>ID 314</t>
  </si>
  <si>
    <t>ID 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</si>
</sst>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4" fontId="4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5" borderId="1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SUPERINTENDENCIA DE EDUCACIÓN SUPERIOR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3</a:t>
          </a:r>
          <a:r>
            <a:rPr lang="es-CL" sz="1100" baseline="0">
              <a:solidFill>
                <a:srgbClr val="FF0000"/>
              </a:solidFill>
              <a:latin typeface="+mn-lt"/>
            </a:rPr>
            <a:t>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31-10-2022 23:59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JAVIERA ZÚÑIGA ARIAS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85725</xdr:rowOff>
    </xdr:from>
    <xdr:to>
      <xdr:col>0</xdr:col>
      <xdr:colOff>1010991</xdr:colOff>
      <xdr:row>1</xdr:row>
      <xdr:rowOff>990600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0C141A1-56CA-3368-DF60-F1275F2BB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010991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1104900</xdr:colOff>
      <xdr:row>32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8429625"/>
          <a:ext cx="7581900" cy="210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1. Se excluyen los reclamos desistidos por falta de información del usuario, los reclamos duplicados por falla o prueba de sistema, y aquellos reclamos derivados a otros Servicios por tratarse de materias que no son de competencia de la Institución receptora del reclamo.</a:t>
          </a:r>
        </a:p>
        <a:p>
          <a:pPr algn="just"/>
          <a:r>
            <a:rPr lang="en-US" sz="1100"/>
            <a:t>2. Se entiende por reclamos respondidos todos aquellos en los cuales se emite una respuesta resolutiva por parte del Servicio, una vez analizada la información presentada.</a:t>
          </a:r>
        </a:p>
        <a:p>
          <a:pPr algn="just"/>
          <a:r>
            <a:rPr lang="en-US" sz="1100"/>
            <a:t>3. La</a:t>
          </a:r>
          <a:r>
            <a:rPr lang="en-US" sz="1100" baseline="0"/>
            <a:t> Superintendencia de Educación Superior no cuenta con sistema de registro y reporte de reclamos.</a:t>
          </a:r>
        </a:p>
        <a:p>
          <a:pPr algn="just"/>
          <a:r>
            <a:rPr lang="en-US" sz="1100" baseline="0"/>
            <a:t>4. En reunión de asistencia técnica del día 15-06-2022 con Karina Vigar, Gabriel Ortiz y Fabiola Vidal, se acuerda clasificar en la categoría "Actuaciones" aquellos reclamos ingresados por los usuarios contra Instituciones de Educación Superior en el formulario de Sugerencias, Consultas y Reclamos a la Superintendencia de Educación Superior, debido a que éstos poseen respuesta resolutiva con orientaciones para el correcto ingreso del reclamo.</a:t>
          </a:r>
        </a:p>
        <a:p>
          <a:pPr algn="just"/>
          <a:endParaRPr lang="en-US" sz="1100" baseline="0"/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/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4" t="s">
        <v>1</v>
      </c>
      <c r="B4" s="15" t="s">
        <v>37</v>
      </c>
      <c r="C4" s="15" t="s">
        <v>38</v>
      </c>
      <c r="D4" s="16" t="s">
        <v>24</v>
      </c>
    </row>
    <row r="5" spans="1:4" ht="14.25" customHeight="1" x14ac:dyDescent="0.25">
      <c r="A5" s="17" t="s">
        <v>39</v>
      </c>
      <c r="B5" s="18">
        <v>0</v>
      </c>
      <c r="C5" s="18">
        <v>0</v>
      </c>
      <c r="D5" s="19" t="e">
        <f>C5/B5</f>
        <v>#DIV/0!</v>
      </c>
    </row>
    <row r="6" spans="1:4" x14ac:dyDescent="0.25">
      <c r="A6" s="20" t="s">
        <v>2</v>
      </c>
      <c r="B6" s="21">
        <v>0</v>
      </c>
      <c r="C6" s="21">
        <v>0</v>
      </c>
      <c r="D6" s="22" t="e">
        <f>C6/B6</f>
        <v>#DIV/0!</v>
      </c>
    </row>
    <row r="7" spans="1:4" x14ac:dyDescent="0.25">
      <c r="A7" s="20" t="s">
        <v>3</v>
      </c>
      <c r="B7" s="21">
        <v>3</v>
      </c>
      <c r="C7" s="21">
        <v>0</v>
      </c>
      <c r="D7" s="22">
        <f>C7/B7</f>
        <v>0</v>
      </c>
    </row>
    <row r="8" spans="1:4" ht="15.75" thickBot="1" x14ac:dyDescent="0.3">
      <c r="A8" s="23" t="s">
        <v>4</v>
      </c>
      <c r="B8" s="24">
        <v>19</v>
      </c>
      <c r="C8" s="24">
        <v>3</v>
      </c>
      <c r="D8" s="25">
        <f t="shared" ref="D8:D18" si="0">C8/B8</f>
        <v>0.15789473684210525</v>
      </c>
    </row>
    <row r="9" spans="1:4" ht="14.25" customHeight="1" x14ac:dyDescent="0.25">
      <c r="A9" s="44" t="s">
        <v>5</v>
      </c>
      <c r="B9" s="45">
        <v>26</v>
      </c>
      <c r="C9" s="45">
        <v>3</v>
      </c>
      <c r="D9" s="46">
        <f t="shared" si="0"/>
        <v>0.11538461538461539</v>
      </c>
    </row>
    <row r="10" spans="1:4" x14ac:dyDescent="0.25">
      <c r="A10" s="26" t="s">
        <v>6</v>
      </c>
      <c r="B10" s="27">
        <v>32</v>
      </c>
      <c r="C10" s="27">
        <v>12</v>
      </c>
      <c r="D10" s="28">
        <f t="shared" si="0"/>
        <v>0.375</v>
      </c>
    </row>
    <row r="11" spans="1:4" x14ac:dyDescent="0.25">
      <c r="A11" s="26" t="s">
        <v>7</v>
      </c>
      <c r="B11" s="27">
        <v>34</v>
      </c>
      <c r="C11" s="27">
        <v>12</v>
      </c>
      <c r="D11" s="28">
        <f t="shared" si="0"/>
        <v>0.35294117647058826</v>
      </c>
    </row>
    <row r="12" spans="1:4" x14ac:dyDescent="0.25">
      <c r="A12" s="26" t="s">
        <v>8</v>
      </c>
      <c r="B12" s="27">
        <v>45</v>
      </c>
      <c r="C12" s="27">
        <v>27</v>
      </c>
      <c r="D12" s="28">
        <f t="shared" si="0"/>
        <v>0.6</v>
      </c>
    </row>
    <row r="13" spans="1:4" ht="15.75" thickBot="1" x14ac:dyDescent="0.3">
      <c r="A13" s="29" t="s">
        <v>9</v>
      </c>
      <c r="B13" s="30">
        <v>50</v>
      </c>
      <c r="C13" s="30">
        <v>50</v>
      </c>
      <c r="D13" s="31">
        <f t="shared" si="0"/>
        <v>1</v>
      </c>
    </row>
    <row r="14" spans="1:4" ht="14.25" customHeight="1" x14ac:dyDescent="0.25">
      <c r="A14" s="17" t="s">
        <v>13</v>
      </c>
      <c r="B14" s="18">
        <v>54</v>
      </c>
      <c r="C14" s="18">
        <v>50</v>
      </c>
      <c r="D14" s="19">
        <f t="shared" si="0"/>
        <v>0.92592592592592593</v>
      </c>
    </row>
    <row r="15" spans="1:4" ht="15.75" thickBot="1" x14ac:dyDescent="0.3">
      <c r="A15" s="23" t="s">
        <v>14</v>
      </c>
      <c r="B15" s="24">
        <v>59</v>
      </c>
      <c r="C15" s="24">
        <v>50</v>
      </c>
      <c r="D15" s="25">
        <f t="shared" si="0"/>
        <v>0.84745762711864403</v>
      </c>
    </row>
    <row r="16" spans="1:4" x14ac:dyDescent="0.25">
      <c r="A16" s="32" t="s">
        <v>15</v>
      </c>
      <c r="B16" s="33"/>
      <c r="C16" s="33"/>
      <c r="D16" s="34" t="e">
        <f t="shared" si="0"/>
        <v>#DIV/0!</v>
      </c>
    </row>
    <row r="17" spans="1:4" x14ac:dyDescent="0.25">
      <c r="A17" s="20" t="s">
        <v>16</v>
      </c>
      <c r="B17" s="21"/>
      <c r="C17" s="21"/>
      <c r="D17" s="22" t="e">
        <f t="shared" si="0"/>
        <v>#DIV/0!</v>
      </c>
    </row>
    <row r="18" spans="1:4" ht="15.75" thickBot="1" x14ac:dyDescent="0.3">
      <c r="A18" s="35" t="s">
        <v>25</v>
      </c>
      <c r="B18" s="39">
        <f>+B15</f>
        <v>59</v>
      </c>
      <c r="C18" s="39">
        <f>+C15</f>
        <v>50</v>
      </c>
      <c r="D18" s="40">
        <f t="shared" si="0"/>
        <v>0.84745762711864403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zoomScaleNormal="100" workbookViewId="0">
      <selection activeCell="B60" sqref="B60"/>
    </sheetView>
  </sheetViews>
  <sheetFormatPr baseColWidth="10" defaultColWidth="11.42578125" defaultRowHeight="15" x14ac:dyDescent="0.25"/>
  <cols>
    <col min="1" max="1" width="30.7109375" style="36" customWidth="1"/>
    <col min="2" max="5" width="30.7109375" style="37" customWidth="1"/>
    <col min="6" max="6" width="30.7109375" style="38" customWidth="1"/>
    <col min="7" max="16384" width="11.42578125" style="12"/>
  </cols>
  <sheetData>
    <row r="1" spans="1:6" ht="15.75" thickBot="1" x14ac:dyDescent="0.3">
      <c r="A1" s="12"/>
      <c r="B1" s="12"/>
      <c r="C1" s="13"/>
      <c r="D1" s="13"/>
      <c r="E1" s="13"/>
      <c r="F1" s="13"/>
    </row>
    <row r="2" spans="1:6" ht="15.75" thickBot="1" x14ac:dyDescent="0.3">
      <c r="A2" s="68" t="s">
        <v>40</v>
      </c>
      <c r="B2" s="69"/>
      <c r="C2" s="69"/>
      <c r="D2" s="69"/>
      <c r="E2" s="69"/>
      <c r="F2" s="70"/>
    </row>
    <row r="3" spans="1:6" ht="15.75" thickBot="1" x14ac:dyDescent="0.3">
      <c r="A3" s="12"/>
      <c r="B3" s="12"/>
      <c r="C3" s="13"/>
      <c r="D3" s="13"/>
      <c r="E3" s="13"/>
      <c r="F3" s="13"/>
    </row>
    <row r="4" spans="1:6" ht="45.75" thickBot="1" x14ac:dyDescent="0.3">
      <c r="A4" s="50" t="s">
        <v>19</v>
      </c>
      <c r="B4" s="51" t="s">
        <v>20</v>
      </c>
      <c r="C4" s="51" t="s">
        <v>42</v>
      </c>
      <c r="D4" s="51" t="s">
        <v>21</v>
      </c>
      <c r="E4" s="51" t="s">
        <v>22</v>
      </c>
      <c r="F4" s="52" t="s">
        <v>49</v>
      </c>
    </row>
    <row r="5" spans="1:6" x14ac:dyDescent="0.25">
      <c r="A5" s="55">
        <v>423</v>
      </c>
      <c r="B5" s="56" t="s">
        <v>10</v>
      </c>
      <c r="C5" s="57">
        <v>44595.611898148098</v>
      </c>
      <c r="D5" s="57">
        <v>44636</v>
      </c>
      <c r="E5" s="56" t="s">
        <v>45</v>
      </c>
      <c r="F5" s="58" t="s">
        <v>0</v>
      </c>
    </row>
    <row r="6" spans="1:6" x14ac:dyDescent="0.25">
      <c r="A6" s="59">
        <v>431</v>
      </c>
      <c r="B6" s="53" t="s">
        <v>10</v>
      </c>
      <c r="C6" s="54">
        <v>44601.403182870403</v>
      </c>
      <c r="D6" s="54">
        <v>44636</v>
      </c>
      <c r="E6" s="53" t="s">
        <v>46</v>
      </c>
      <c r="F6" s="60" t="s">
        <v>0</v>
      </c>
    </row>
    <row r="7" spans="1:6" x14ac:dyDescent="0.25">
      <c r="A7" s="59">
        <v>433</v>
      </c>
      <c r="B7" s="53" t="s">
        <v>10</v>
      </c>
      <c r="C7" s="54">
        <v>44603.4315740741</v>
      </c>
      <c r="D7" s="54">
        <v>44636</v>
      </c>
      <c r="E7" s="53" t="s">
        <v>47</v>
      </c>
      <c r="F7" s="60" t="s">
        <v>0</v>
      </c>
    </row>
    <row r="8" spans="1:6" x14ac:dyDescent="0.25">
      <c r="A8" s="59">
        <v>449</v>
      </c>
      <c r="B8" s="53" t="s">
        <v>10</v>
      </c>
      <c r="C8" s="54">
        <v>44621.753634259301</v>
      </c>
      <c r="D8" s="54">
        <v>44686</v>
      </c>
      <c r="E8" s="53" t="s">
        <v>55</v>
      </c>
      <c r="F8" s="60" t="s">
        <v>0</v>
      </c>
    </row>
    <row r="9" spans="1:6" x14ac:dyDescent="0.25">
      <c r="A9" s="59">
        <v>456</v>
      </c>
      <c r="B9" s="53" t="s">
        <v>10</v>
      </c>
      <c r="C9" s="54">
        <v>44624.366851851897</v>
      </c>
      <c r="D9" s="54">
        <v>44686</v>
      </c>
      <c r="E9" s="53" t="s">
        <v>56</v>
      </c>
      <c r="F9" s="60" t="s">
        <v>0</v>
      </c>
    </row>
    <row r="10" spans="1:6" x14ac:dyDescent="0.25">
      <c r="A10" s="59">
        <v>457</v>
      </c>
      <c r="B10" s="53" t="s">
        <v>10</v>
      </c>
      <c r="C10" s="54">
        <v>44624.385601851798</v>
      </c>
      <c r="D10" s="54">
        <v>44686</v>
      </c>
      <c r="E10" s="53" t="s">
        <v>57</v>
      </c>
      <c r="F10" s="60" t="s">
        <v>0</v>
      </c>
    </row>
    <row r="11" spans="1:6" x14ac:dyDescent="0.25">
      <c r="A11" s="59">
        <v>468</v>
      </c>
      <c r="B11" s="53" t="s">
        <v>48</v>
      </c>
      <c r="C11" s="54">
        <v>44630.6930208333</v>
      </c>
      <c r="D11" s="54">
        <v>44686</v>
      </c>
      <c r="E11" s="53" t="s">
        <v>58</v>
      </c>
      <c r="F11" s="60" t="s">
        <v>0</v>
      </c>
    </row>
    <row r="12" spans="1:6" x14ac:dyDescent="0.25">
      <c r="A12" s="59">
        <v>472</v>
      </c>
      <c r="B12" s="53" t="s">
        <v>10</v>
      </c>
      <c r="C12" s="54">
        <v>44631.9066550926</v>
      </c>
      <c r="D12" s="54">
        <v>44686</v>
      </c>
      <c r="E12" s="53" t="s">
        <v>59</v>
      </c>
      <c r="F12" s="60" t="s">
        <v>0</v>
      </c>
    </row>
    <row r="13" spans="1:6" x14ac:dyDescent="0.25">
      <c r="A13" s="59">
        <v>476</v>
      </c>
      <c r="B13" s="53" t="s">
        <v>10</v>
      </c>
      <c r="C13" s="54">
        <v>44634.6949074074</v>
      </c>
      <c r="D13" s="54">
        <v>44686</v>
      </c>
      <c r="E13" s="53" t="s">
        <v>60</v>
      </c>
      <c r="F13" s="60" t="s">
        <v>0</v>
      </c>
    </row>
    <row r="14" spans="1:6" x14ac:dyDescent="0.25">
      <c r="A14" s="59">
        <v>484</v>
      </c>
      <c r="B14" s="53" t="s">
        <v>10</v>
      </c>
      <c r="C14" s="54">
        <v>44636.471377314803</v>
      </c>
      <c r="D14" s="54">
        <v>44686</v>
      </c>
      <c r="E14" s="53" t="s">
        <v>61</v>
      </c>
      <c r="F14" s="60" t="s">
        <v>0</v>
      </c>
    </row>
    <row r="15" spans="1:6" x14ac:dyDescent="0.25">
      <c r="A15" s="59">
        <v>489</v>
      </c>
      <c r="B15" s="53" t="s">
        <v>48</v>
      </c>
      <c r="C15" s="54">
        <v>44638.8683564815</v>
      </c>
      <c r="D15" s="54">
        <v>44686</v>
      </c>
      <c r="E15" s="53" t="s">
        <v>62</v>
      </c>
      <c r="F15" s="60" t="s">
        <v>0</v>
      </c>
    </row>
    <row r="16" spans="1:6" x14ac:dyDescent="0.25">
      <c r="A16" s="59">
        <v>494</v>
      </c>
      <c r="B16" s="53" t="s">
        <v>10</v>
      </c>
      <c r="C16" s="54">
        <v>44644.003344907404</v>
      </c>
      <c r="D16" s="54">
        <v>44686</v>
      </c>
      <c r="E16" s="53" t="s">
        <v>63</v>
      </c>
      <c r="F16" s="60" t="s">
        <v>0</v>
      </c>
    </row>
    <row r="17" spans="1:6" x14ac:dyDescent="0.25">
      <c r="A17" s="59">
        <v>498</v>
      </c>
      <c r="B17" s="53" t="s">
        <v>48</v>
      </c>
      <c r="C17" s="54">
        <v>44644.744710648098</v>
      </c>
      <c r="D17" s="54">
        <v>44754</v>
      </c>
      <c r="E17" s="53" t="s">
        <v>64</v>
      </c>
      <c r="F17" s="60" t="s">
        <v>0</v>
      </c>
    </row>
    <row r="18" spans="1:6" x14ac:dyDescent="0.25">
      <c r="A18" s="59">
        <v>503</v>
      </c>
      <c r="B18" s="53" t="s">
        <v>10</v>
      </c>
      <c r="C18" s="54">
        <v>44648.5406828704</v>
      </c>
      <c r="D18" s="54">
        <v>44754</v>
      </c>
      <c r="E18" s="53" t="s">
        <v>65</v>
      </c>
      <c r="F18" s="60" t="s">
        <v>0</v>
      </c>
    </row>
    <row r="19" spans="1:6" x14ac:dyDescent="0.25">
      <c r="A19" s="59">
        <v>513</v>
      </c>
      <c r="B19" s="53" t="s">
        <v>48</v>
      </c>
      <c r="C19" s="54">
        <v>44651.8909837963</v>
      </c>
      <c r="D19" s="54">
        <v>44754</v>
      </c>
      <c r="E19" s="53" t="s">
        <v>66</v>
      </c>
      <c r="F19" s="60" t="s">
        <v>0</v>
      </c>
    </row>
    <row r="20" spans="1:6" x14ac:dyDescent="0.25">
      <c r="A20" s="59">
        <v>514</v>
      </c>
      <c r="B20" s="53" t="s">
        <v>48</v>
      </c>
      <c r="C20" s="54">
        <v>44651.897083333301</v>
      </c>
      <c r="D20" s="54">
        <v>44754</v>
      </c>
      <c r="E20" s="53" t="s">
        <v>67</v>
      </c>
      <c r="F20" s="60" t="s">
        <v>0</v>
      </c>
    </row>
    <row r="21" spans="1:6" x14ac:dyDescent="0.25">
      <c r="A21" s="59">
        <v>515</v>
      </c>
      <c r="B21" s="53" t="s">
        <v>48</v>
      </c>
      <c r="C21" s="54">
        <v>44651.898402777799</v>
      </c>
      <c r="D21" s="54">
        <v>44754</v>
      </c>
      <c r="E21" s="53" t="s">
        <v>68</v>
      </c>
      <c r="F21" s="60" t="s">
        <v>0</v>
      </c>
    </row>
    <row r="22" spans="1:6" x14ac:dyDescent="0.25">
      <c r="A22" s="59">
        <v>516</v>
      </c>
      <c r="B22" s="53" t="s">
        <v>48</v>
      </c>
      <c r="C22" s="54">
        <v>44651.899456018502</v>
      </c>
      <c r="D22" s="54">
        <v>44754</v>
      </c>
      <c r="E22" s="53" t="s">
        <v>69</v>
      </c>
      <c r="F22" s="60" t="s">
        <v>0</v>
      </c>
    </row>
    <row r="23" spans="1:6" x14ac:dyDescent="0.25">
      <c r="A23" s="59">
        <v>517</v>
      </c>
      <c r="B23" s="53" t="s">
        <v>48</v>
      </c>
      <c r="C23" s="54">
        <v>44651.900717592602</v>
      </c>
      <c r="D23" s="54">
        <v>44754</v>
      </c>
      <c r="E23" s="53" t="s">
        <v>70</v>
      </c>
      <c r="F23" s="60" t="s">
        <v>0</v>
      </c>
    </row>
    <row r="24" spans="1:6" x14ac:dyDescent="0.25">
      <c r="A24" s="59">
        <v>527</v>
      </c>
      <c r="B24" s="53" t="s">
        <v>10</v>
      </c>
      <c r="C24" s="54">
        <v>44656.531539351803</v>
      </c>
      <c r="D24" s="54">
        <v>44754</v>
      </c>
      <c r="E24" s="53" t="s">
        <v>71</v>
      </c>
      <c r="F24" s="60" t="s">
        <v>0</v>
      </c>
    </row>
    <row r="25" spans="1:6" x14ac:dyDescent="0.25">
      <c r="A25" s="59">
        <v>535</v>
      </c>
      <c r="B25" s="53" t="s">
        <v>10</v>
      </c>
      <c r="C25" s="54">
        <v>44663.503414351901</v>
      </c>
      <c r="D25" s="54">
        <v>44754</v>
      </c>
      <c r="E25" s="53" t="s">
        <v>72</v>
      </c>
      <c r="F25" s="60" t="s">
        <v>0</v>
      </c>
    </row>
    <row r="26" spans="1:6" x14ac:dyDescent="0.25">
      <c r="A26" s="59">
        <v>544</v>
      </c>
      <c r="B26" s="53" t="s">
        <v>48</v>
      </c>
      <c r="C26" s="54">
        <v>44669.736631944397</v>
      </c>
      <c r="D26" s="54">
        <v>44754</v>
      </c>
      <c r="E26" s="53" t="s">
        <v>73</v>
      </c>
      <c r="F26" s="60" t="s">
        <v>0</v>
      </c>
    </row>
    <row r="27" spans="1:6" x14ac:dyDescent="0.25">
      <c r="A27" s="59">
        <v>548</v>
      </c>
      <c r="B27" s="53" t="s">
        <v>48</v>
      </c>
      <c r="C27" s="54">
        <v>44671.390416666698</v>
      </c>
      <c r="D27" s="54">
        <v>44754</v>
      </c>
      <c r="E27" s="53" t="s">
        <v>74</v>
      </c>
      <c r="F27" s="60" t="s">
        <v>0</v>
      </c>
    </row>
    <row r="28" spans="1:6" x14ac:dyDescent="0.25">
      <c r="A28" s="59">
        <v>551</v>
      </c>
      <c r="B28" s="53" t="s">
        <v>10</v>
      </c>
      <c r="C28" s="54">
        <v>44673.570034722201</v>
      </c>
      <c r="D28" s="54">
        <v>44754</v>
      </c>
      <c r="E28" s="53" t="s">
        <v>75</v>
      </c>
      <c r="F28" s="60" t="s">
        <v>0</v>
      </c>
    </row>
    <row r="29" spans="1:6" x14ac:dyDescent="0.25">
      <c r="A29" s="59">
        <v>554</v>
      </c>
      <c r="B29" s="53" t="s">
        <v>48</v>
      </c>
      <c r="C29" s="54">
        <v>44676.575717592597</v>
      </c>
      <c r="D29" s="54">
        <v>44754</v>
      </c>
      <c r="E29" s="53" t="s">
        <v>76</v>
      </c>
      <c r="F29" s="60" t="s">
        <v>0</v>
      </c>
    </row>
    <row r="30" spans="1:6" x14ac:dyDescent="0.25">
      <c r="A30" s="61">
        <v>558</v>
      </c>
      <c r="B30" s="62" t="s">
        <v>48</v>
      </c>
      <c r="C30" s="63">
        <v>44680.504976851902</v>
      </c>
      <c r="D30" s="63">
        <v>44754</v>
      </c>
      <c r="E30" s="62" t="s">
        <v>77</v>
      </c>
      <c r="F30" s="64" t="s">
        <v>0</v>
      </c>
    </row>
    <row r="31" spans="1:6" x14ac:dyDescent="0.25">
      <c r="A31" s="61">
        <v>565</v>
      </c>
      <c r="B31" s="62" t="s">
        <v>10</v>
      </c>
      <c r="C31" s="63">
        <v>44685.539282407401</v>
      </c>
      <c r="D31" s="63">
        <v>44754</v>
      </c>
      <c r="E31" s="62" t="s">
        <v>78</v>
      </c>
      <c r="F31" s="64" t="s">
        <v>0</v>
      </c>
    </row>
    <row r="32" spans="1:6" x14ac:dyDescent="0.25">
      <c r="A32" s="61">
        <v>575</v>
      </c>
      <c r="B32" s="62" t="s">
        <v>10</v>
      </c>
      <c r="C32" s="63">
        <v>44692.781180555598</v>
      </c>
      <c r="D32" s="63">
        <v>44777</v>
      </c>
      <c r="E32" s="62" t="s">
        <v>79</v>
      </c>
      <c r="F32" s="64" t="s">
        <v>0</v>
      </c>
    </row>
    <row r="33" spans="1:6" x14ac:dyDescent="0.25">
      <c r="A33" s="61">
        <v>581</v>
      </c>
      <c r="B33" s="62" t="s">
        <v>10</v>
      </c>
      <c r="C33" s="63">
        <v>44694.446331018502</v>
      </c>
      <c r="D33" s="63">
        <v>44777</v>
      </c>
      <c r="E33" s="62" t="s">
        <v>80</v>
      </c>
      <c r="F33" s="64" t="s">
        <v>0</v>
      </c>
    </row>
    <row r="34" spans="1:6" x14ac:dyDescent="0.25">
      <c r="A34" s="61">
        <v>589</v>
      </c>
      <c r="B34" s="62" t="s">
        <v>10</v>
      </c>
      <c r="C34" s="63">
        <v>44706.418263888903</v>
      </c>
      <c r="D34" s="63">
        <v>44778</v>
      </c>
      <c r="E34" s="62" t="s">
        <v>81</v>
      </c>
      <c r="F34" s="64" t="s">
        <v>0</v>
      </c>
    </row>
    <row r="35" spans="1:6" x14ac:dyDescent="0.25">
      <c r="A35" s="61">
        <v>598</v>
      </c>
      <c r="B35" s="62" t="s">
        <v>10</v>
      </c>
      <c r="C35" s="63">
        <v>44712.340393518498</v>
      </c>
      <c r="D35" s="63">
        <v>44778</v>
      </c>
      <c r="E35" s="62" t="s">
        <v>82</v>
      </c>
      <c r="F35" s="64" t="s">
        <v>0</v>
      </c>
    </row>
    <row r="36" spans="1:6" x14ac:dyDescent="0.25">
      <c r="A36" s="61">
        <v>599</v>
      </c>
      <c r="B36" s="62" t="s">
        <v>10</v>
      </c>
      <c r="C36" s="63">
        <v>44712.343287037002</v>
      </c>
      <c r="D36" s="63">
        <v>44778</v>
      </c>
      <c r="E36" s="62" t="s">
        <v>83</v>
      </c>
      <c r="F36" s="64" t="s">
        <v>0</v>
      </c>
    </row>
    <row r="37" spans="1:6" x14ac:dyDescent="0.25">
      <c r="A37" s="61">
        <v>610</v>
      </c>
      <c r="B37" s="62" t="s">
        <v>48</v>
      </c>
      <c r="C37" s="63">
        <v>44722.555011574099</v>
      </c>
      <c r="D37" s="63">
        <v>44790</v>
      </c>
      <c r="E37" s="62" t="s">
        <v>84</v>
      </c>
      <c r="F37" s="64" t="s">
        <v>0</v>
      </c>
    </row>
    <row r="38" spans="1:6" x14ac:dyDescent="0.25">
      <c r="A38" s="61">
        <v>623</v>
      </c>
      <c r="B38" s="62" t="s">
        <v>48</v>
      </c>
      <c r="C38" s="63">
        <v>44740.370057870401</v>
      </c>
      <c r="D38" s="63">
        <v>44790</v>
      </c>
      <c r="E38" s="62" t="s">
        <v>85</v>
      </c>
      <c r="F38" s="64" t="s">
        <v>0</v>
      </c>
    </row>
    <row r="39" spans="1:6" x14ac:dyDescent="0.25">
      <c r="A39" s="61">
        <v>636</v>
      </c>
      <c r="B39" s="62" t="s">
        <v>48</v>
      </c>
      <c r="C39" s="63">
        <v>44747.514583333301</v>
      </c>
      <c r="D39" s="63">
        <v>44790</v>
      </c>
      <c r="E39" s="62" t="s">
        <v>86</v>
      </c>
      <c r="F39" s="64" t="s">
        <v>0</v>
      </c>
    </row>
    <row r="40" spans="1:6" x14ac:dyDescent="0.25">
      <c r="A40" s="61">
        <v>637</v>
      </c>
      <c r="B40" s="62" t="s">
        <v>48</v>
      </c>
      <c r="C40" s="63">
        <v>44747.517476851797</v>
      </c>
      <c r="D40" s="63">
        <v>44790</v>
      </c>
      <c r="E40" s="62" t="s">
        <v>87</v>
      </c>
      <c r="F40" s="64" t="s">
        <v>0</v>
      </c>
    </row>
    <row r="41" spans="1:6" x14ac:dyDescent="0.25">
      <c r="A41" s="61">
        <v>641</v>
      </c>
      <c r="B41" s="62" t="s">
        <v>10</v>
      </c>
      <c r="C41" s="63">
        <v>44750.440162036997</v>
      </c>
      <c r="D41" s="63">
        <v>44790</v>
      </c>
      <c r="E41" s="62" t="s">
        <v>88</v>
      </c>
      <c r="F41" s="64" t="s">
        <v>0</v>
      </c>
    </row>
    <row r="42" spans="1:6" x14ac:dyDescent="0.25">
      <c r="A42" s="61">
        <v>644</v>
      </c>
      <c r="B42" s="62" t="s">
        <v>10</v>
      </c>
      <c r="C42" s="63">
        <v>44753.5788888889</v>
      </c>
      <c r="D42" s="63">
        <v>44790</v>
      </c>
      <c r="E42" s="62" t="s">
        <v>89</v>
      </c>
      <c r="F42" s="64" t="s">
        <v>0</v>
      </c>
    </row>
    <row r="43" spans="1:6" x14ac:dyDescent="0.25">
      <c r="A43" s="61">
        <v>645</v>
      </c>
      <c r="B43" s="62" t="s">
        <v>48</v>
      </c>
      <c r="C43" s="63">
        <v>44753.659594907404</v>
      </c>
      <c r="D43" s="63">
        <v>44790</v>
      </c>
      <c r="E43" s="62" t="s">
        <v>90</v>
      </c>
      <c r="F43" s="64" t="s">
        <v>0</v>
      </c>
    </row>
    <row r="44" spans="1:6" x14ac:dyDescent="0.25">
      <c r="A44" s="61">
        <v>647</v>
      </c>
      <c r="B44" s="62" t="s">
        <v>10</v>
      </c>
      <c r="C44" s="63">
        <v>44754.592418981498</v>
      </c>
      <c r="D44" s="63">
        <v>44790</v>
      </c>
      <c r="E44" s="62" t="s">
        <v>91</v>
      </c>
      <c r="F44" s="64" t="s">
        <v>0</v>
      </c>
    </row>
    <row r="45" spans="1:6" x14ac:dyDescent="0.25">
      <c r="A45" s="61">
        <v>650</v>
      </c>
      <c r="B45" s="62" t="s">
        <v>48</v>
      </c>
      <c r="C45" s="63">
        <v>44755.516157407401</v>
      </c>
      <c r="D45" s="63">
        <v>44790</v>
      </c>
      <c r="E45" s="62" t="s">
        <v>92</v>
      </c>
      <c r="F45" s="64" t="s">
        <v>0</v>
      </c>
    </row>
    <row r="46" spans="1:6" x14ac:dyDescent="0.25">
      <c r="A46" s="61">
        <v>656</v>
      </c>
      <c r="B46" s="62" t="s">
        <v>10</v>
      </c>
      <c r="C46" s="63">
        <v>44757.509618055599</v>
      </c>
      <c r="D46" s="63">
        <v>44790</v>
      </c>
      <c r="E46" s="62" t="s">
        <v>93</v>
      </c>
      <c r="F46" s="64" t="s">
        <v>0</v>
      </c>
    </row>
    <row r="47" spans="1:6" x14ac:dyDescent="0.25">
      <c r="A47" s="61">
        <v>664</v>
      </c>
      <c r="B47" s="62" t="s">
        <v>10</v>
      </c>
      <c r="C47" s="63">
        <v>44764.340416666702</v>
      </c>
      <c r="D47" s="63">
        <v>44795</v>
      </c>
      <c r="E47" s="62" t="s">
        <v>94</v>
      </c>
      <c r="F47" s="64" t="s">
        <v>0</v>
      </c>
    </row>
    <row r="48" spans="1:6" x14ac:dyDescent="0.25">
      <c r="A48" s="61">
        <v>666</v>
      </c>
      <c r="B48" s="62" t="s">
        <v>10</v>
      </c>
      <c r="C48" s="63">
        <v>44764.504930555602</v>
      </c>
      <c r="D48" s="63">
        <v>44795</v>
      </c>
      <c r="E48" s="62" t="s">
        <v>95</v>
      </c>
      <c r="F48" s="64" t="s">
        <v>0</v>
      </c>
    </row>
    <row r="49" spans="1:6" x14ac:dyDescent="0.25">
      <c r="A49" s="61">
        <v>669</v>
      </c>
      <c r="B49" s="62" t="s">
        <v>48</v>
      </c>
      <c r="C49" s="63">
        <v>44767.447361111103</v>
      </c>
      <c r="D49" s="63">
        <v>44795</v>
      </c>
      <c r="E49" s="62" t="s">
        <v>96</v>
      </c>
      <c r="F49" s="64" t="s">
        <v>0</v>
      </c>
    </row>
    <row r="50" spans="1:6" x14ac:dyDescent="0.25">
      <c r="A50" s="61">
        <v>688</v>
      </c>
      <c r="B50" s="62" t="s">
        <v>10</v>
      </c>
      <c r="C50" s="63">
        <v>44777.968263888899</v>
      </c>
      <c r="D50" s="63">
        <v>44795</v>
      </c>
      <c r="E50" s="62" t="s">
        <v>97</v>
      </c>
      <c r="F50" s="64" t="s">
        <v>0</v>
      </c>
    </row>
    <row r="51" spans="1:6" x14ac:dyDescent="0.25">
      <c r="A51" s="61">
        <v>692</v>
      </c>
      <c r="B51" s="62" t="s">
        <v>10</v>
      </c>
      <c r="C51" s="63">
        <v>44782.365555555603</v>
      </c>
      <c r="D51" s="63">
        <v>44796</v>
      </c>
      <c r="E51" s="62" t="s">
        <v>98</v>
      </c>
      <c r="F51" s="64" t="s">
        <v>0</v>
      </c>
    </row>
    <row r="52" spans="1:6" x14ac:dyDescent="0.25">
      <c r="A52" s="61">
        <v>693</v>
      </c>
      <c r="B52" s="62" t="s">
        <v>10</v>
      </c>
      <c r="C52" s="63">
        <v>44783.661458333299</v>
      </c>
      <c r="D52" s="63">
        <v>44796</v>
      </c>
      <c r="E52" s="62" t="s">
        <v>99</v>
      </c>
      <c r="F52" s="64" t="s">
        <v>0</v>
      </c>
    </row>
    <row r="53" spans="1:6" x14ac:dyDescent="0.25">
      <c r="A53" s="61">
        <v>705</v>
      </c>
      <c r="B53" s="62" t="s">
        <v>10</v>
      </c>
      <c r="C53" s="63">
        <v>44792.666770833297</v>
      </c>
      <c r="D53" s="63">
        <v>44798</v>
      </c>
      <c r="E53" s="62" t="s">
        <v>100</v>
      </c>
      <c r="F53" s="64" t="s">
        <v>0</v>
      </c>
    </row>
    <row r="54" spans="1:6" x14ac:dyDescent="0.25">
      <c r="A54" s="61">
        <v>708</v>
      </c>
      <c r="B54" s="62" t="s">
        <v>10</v>
      </c>
      <c r="C54" s="63">
        <v>44795.855624999997</v>
      </c>
      <c r="D54" s="63">
        <v>44798</v>
      </c>
      <c r="E54" s="62" t="s">
        <v>101</v>
      </c>
      <c r="F54" s="64" t="s">
        <v>0</v>
      </c>
    </row>
    <row r="55" spans="1:6" x14ac:dyDescent="0.25">
      <c r="A55" s="61">
        <v>726</v>
      </c>
      <c r="B55" s="62" t="s">
        <v>10</v>
      </c>
      <c r="C55" s="63">
        <v>44811.452187499999</v>
      </c>
      <c r="D55" s="63"/>
      <c r="E55" s="62"/>
      <c r="F55" s="64" t="s">
        <v>12</v>
      </c>
    </row>
    <row r="56" spans="1:6" x14ac:dyDescent="0.25">
      <c r="A56" s="61">
        <v>733</v>
      </c>
      <c r="B56" s="62" t="s">
        <v>10</v>
      </c>
      <c r="C56" s="63">
        <v>44817.373703703699</v>
      </c>
      <c r="D56" s="63"/>
      <c r="E56" s="62"/>
      <c r="F56" s="64" t="s">
        <v>12</v>
      </c>
    </row>
    <row r="57" spans="1:6" x14ac:dyDescent="0.25">
      <c r="A57" s="61">
        <v>735</v>
      </c>
      <c r="B57" s="62" t="s">
        <v>10</v>
      </c>
      <c r="C57" s="63">
        <v>44824.525243055599</v>
      </c>
      <c r="D57" s="63"/>
      <c r="E57" s="62"/>
      <c r="F57" s="64" t="s">
        <v>12</v>
      </c>
    </row>
    <row r="58" spans="1:6" x14ac:dyDescent="0.25">
      <c r="A58" s="61">
        <v>737</v>
      </c>
      <c r="B58" s="62" t="s">
        <v>10</v>
      </c>
      <c r="C58" s="63">
        <v>44830.693587962996</v>
      </c>
      <c r="D58" s="63"/>
      <c r="E58" s="62"/>
      <c r="F58" s="64" t="s">
        <v>12</v>
      </c>
    </row>
    <row r="59" spans="1:6" x14ac:dyDescent="0.25">
      <c r="A59" s="61">
        <v>754</v>
      </c>
      <c r="B59" s="62" t="s">
        <v>48</v>
      </c>
      <c r="C59" s="63">
        <v>44840.355972222198</v>
      </c>
      <c r="D59" s="63"/>
      <c r="E59" s="62"/>
      <c r="F59" s="64" t="s">
        <v>12</v>
      </c>
    </row>
    <row r="60" spans="1:6" x14ac:dyDescent="0.25">
      <c r="A60" s="61">
        <v>760</v>
      </c>
      <c r="B60" s="62" t="s">
        <v>48</v>
      </c>
      <c r="C60" s="63">
        <v>44847.526099536997</v>
      </c>
      <c r="D60" s="63"/>
      <c r="E60" s="62"/>
      <c r="F60" s="64" t="s">
        <v>12</v>
      </c>
    </row>
    <row r="61" spans="1:6" x14ac:dyDescent="0.25">
      <c r="A61" s="61">
        <v>769</v>
      </c>
      <c r="B61" s="62" t="s">
        <v>10</v>
      </c>
      <c r="C61" s="63">
        <v>44854.472615740699</v>
      </c>
      <c r="D61" s="63"/>
      <c r="E61" s="62"/>
      <c r="F61" s="64" t="s">
        <v>12</v>
      </c>
    </row>
    <row r="62" spans="1:6" x14ac:dyDescent="0.25">
      <c r="A62" s="61">
        <v>771</v>
      </c>
      <c r="B62" s="62" t="s">
        <v>48</v>
      </c>
      <c r="C62" s="63">
        <v>44854.726284722201</v>
      </c>
      <c r="D62" s="63"/>
      <c r="E62" s="62"/>
      <c r="F62" s="64" t="s">
        <v>12</v>
      </c>
    </row>
    <row r="63" spans="1:6" x14ac:dyDescent="0.25">
      <c r="A63" s="61">
        <v>774</v>
      </c>
      <c r="B63" s="62" t="s">
        <v>48</v>
      </c>
      <c r="C63" s="63">
        <v>44858.671539351897</v>
      </c>
      <c r="D63" s="63"/>
      <c r="E63" s="62"/>
      <c r="F63" s="64" t="s">
        <v>12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/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2" customFormat="1" ht="15.75" thickBot="1" x14ac:dyDescent="0.3">
      <c r="A2" s="68" t="s">
        <v>36</v>
      </c>
      <c r="B2" s="69"/>
      <c r="C2" s="69"/>
      <c r="D2" s="70"/>
    </row>
    <row r="3" spans="1:4" ht="15.75" thickBot="1" x14ac:dyDescent="0.3"/>
    <row r="4" spans="1:4" ht="15.75" thickBot="1" x14ac:dyDescent="0.3">
      <c r="A4" s="3"/>
      <c r="B4" s="7" t="s">
        <v>26</v>
      </c>
      <c r="C4" s="8" t="s">
        <v>41</v>
      </c>
      <c r="D4" s="9" t="s">
        <v>35</v>
      </c>
    </row>
    <row r="5" spans="1:4" ht="30" x14ac:dyDescent="0.25">
      <c r="A5" s="47" t="s">
        <v>27</v>
      </c>
      <c r="B5" s="4" t="s">
        <v>19</v>
      </c>
      <c r="C5" s="4" t="s">
        <v>19</v>
      </c>
      <c r="D5" s="5"/>
    </row>
    <row r="6" spans="1:4" ht="30" x14ac:dyDescent="0.25">
      <c r="A6" s="48" t="s">
        <v>28</v>
      </c>
      <c r="B6" s="10" t="s">
        <v>20</v>
      </c>
      <c r="C6" s="10" t="s">
        <v>20</v>
      </c>
      <c r="D6" s="11"/>
    </row>
    <row r="7" spans="1:4" x14ac:dyDescent="0.25">
      <c r="A7" s="71" t="s">
        <v>33</v>
      </c>
      <c r="B7" s="41" t="s">
        <v>17</v>
      </c>
      <c r="C7" s="41" t="s">
        <v>17</v>
      </c>
      <c r="D7" s="42"/>
    </row>
    <row r="8" spans="1:4" x14ac:dyDescent="0.25">
      <c r="A8" s="71"/>
      <c r="B8" s="41" t="s">
        <v>18</v>
      </c>
      <c r="C8" s="41" t="s">
        <v>18</v>
      </c>
      <c r="D8" s="42"/>
    </row>
    <row r="9" spans="1:4" x14ac:dyDescent="0.25">
      <c r="A9" s="71"/>
      <c r="B9" s="41" t="s">
        <v>10</v>
      </c>
      <c r="C9" s="41" t="s">
        <v>10</v>
      </c>
      <c r="D9" s="42"/>
    </row>
    <row r="10" spans="1:4" x14ac:dyDescent="0.25">
      <c r="A10" s="48" t="s">
        <v>29</v>
      </c>
      <c r="B10" s="10" t="s">
        <v>42</v>
      </c>
      <c r="C10" s="10" t="s">
        <v>42</v>
      </c>
      <c r="D10" s="11"/>
    </row>
    <row r="11" spans="1:4" x14ac:dyDescent="0.25">
      <c r="A11" s="49" t="s">
        <v>30</v>
      </c>
      <c r="B11" s="2" t="s">
        <v>21</v>
      </c>
      <c r="C11" s="2" t="s">
        <v>21</v>
      </c>
      <c r="D11" s="6"/>
    </row>
    <row r="12" spans="1:4" ht="30" x14ac:dyDescent="0.25">
      <c r="A12" s="48" t="s">
        <v>31</v>
      </c>
      <c r="B12" s="10" t="s">
        <v>22</v>
      </c>
      <c r="C12" s="10" t="s">
        <v>22</v>
      </c>
      <c r="D12" s="11"/>
    </row>
    <row r="13" spans="1:4" ht="30" x14ac:dyDescent="0.25">
      <c r="A13" s="49" t="s">
        <v>32</v>
      </c>
      <c r="B13" s="2" t="s">
        <v>11</v>
      </c>
      <c r="C13" s="2" t="s">
        <v>11</v>
      </c>
      <c r="D13" s="6"/>
    </row>
    <row r="14" spans="1:4" ht="45" x14ac:dyDescent="0.25">
      <c r="A14" s="72" t="s">
        <v>34</v>
      </c>
      <c r="B14" s="43" t="s">
        <v>12</v>
      </c>
      <c r="C14" s="43" t="s">
        <v>12</v>
      </c>
      <c r="D14" s="66" t="s">
        <v>50</v>
      </c>
    </row>
    <row r="15" spans="1:4" ht="75" x14ac:dyDescent="0.25">
      <c r="A15" s="73"/>
      <c r="B15" s="43" t="s">
        <v>23</v>
      </c>
      <c r="C15" s="43" t="s">
        <v>23</v>
      </c>
      <c r="D15" s="66" t="s">
        <v>51</v>
      </c>
    </row>
    <row r="16" spans="1:4" ht="45" x14ac:dyDescent="0.25">
      <c r="A16" s="73"/>
      <c r="B16" s="43" t="s">
        <v>0</v>
      </c>
      <c r="C16" s="43" t="s">
        <v>0</v>
      </c>
      <c r="D16" s="66" t="s">
        <v>52</v>
      </c>
    </row>
    <row r="17" spans="1:4" ht="105" x14ac:dyDescent="0.25">
      <c r="A17" s="73"/>
      <c r="B17" s="43" t="s">
        <v>43</v>
      </c>
      <c r="C17" s="43" t="s">
        <v>43</v>
      </c>
      <c r="D17" s="66" t="s">
        <v>54</v>
      </c>
    </row>
    <row r="18" spans="1:4" ht="90.75" thickBot="1" x14ac:dyDescent="0.3">
      <c r="A18" s="74"/>
      <c r="B18" s="65" t="s">
        <v>44</v>
      </c>
      <c r="C18" s="65" t="s">
        <v>44</v>
      </c>
      <c r="D18" s="67" t="s">
        <v>53</v>
      </c>
    </row>
  </sheetData>
  <mergeCells count="3">
    <mergeCell ref="A7:A9"/>
    <mergeCell ref="A2:D2"/>
    <mergeCell ref="A14:A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8e3e76-7572-42d4-ae74-08488171484d">
      <Terms xmlns="http://schemas.microsoft.com/office/infopath/2007/PartnerControls"/>
    </lcf76f155ced4ddcb4097134ff3c332f>
    <TaxCatchAll xmlns="37f7bf71-c4be-413d-87f1-986ee549e5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59C3BB04689141A83A593BDFF5EBD3" ma:contentTypeVersion="10" ma:contentTypeDescription="Crear nuevo documento." ma:contentTypeScope="" ma:versionID="d3792094101de2d7818d14eb317f5085">
  <xsd:schema xmlns:xsd="http://www.w3.org/2001/XMLSchema" xmlns:xs="http://www.w3.org/2001/XMLSchema" xmlns:p="http://schemas.microsoft.com/office/2006/metadata/properties" xmlns:ns2="c08e3e76-7572-42d4-ae74-08488171484d" xmlns:ns3="37f7bf71-c4be-413d-87f1-986ee549e5be" targetNamespace="http://schemas.microsoft.com/office/2006/metadata/properties" ma:root="true" ma:fieldsID="a97ced7263e11ee8baeca9e2b5c67ddf" ns2:_="" ns3:_="">
    <xsd:import namespace="c08e3e76-7572-42d4-ae74-08488171484d"/>
    <xsd:import namespace="37f7bf71-c4be-413d-87f1-986ee549e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e3e76-7572-42d4-ae74-084881714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ba740794-33d6-49a5-b87e-5c9f5217ba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7bf71-c4be-413d-87f1-986ee549e5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e944b24-55e6-4024-b12f-a038888f1ffd}" ma:internalName="TaxCatchAll" ma:showField="CatchAllData" ma:web="37f7bf71-c4be-413d-87f1-986ee549e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22A987-DC8D-4690-8F2A-F0842FFD5E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4295B-31A8-42ED-8019-3B2FA30C455E}">
  <ds:schemaRefs>
    <ds:schemaRef ds:uri="http://schemas.microsoft.com/office/2006/metadata/properties"/>
    <ds:schemaRef ds:uri="http://schemas.microsoft.com/office/infopath/2007/PartnerControls"/>
    <ds:schemaRef ds:uri="c08e3e76-7572-42d4-ae74-08488171484d"/>
    <ds:schemaRef ds:uri="37f7bf71-c4be-413d-87f1-986ee549e5be"/>
  </ds:schemaRefs>
</ds:datastoreItem>
</file>

<file path=customXml/itemProps3.xml><?xml version="1.0" encoding="utf-8"?>
<ds:datastoreItem xmlns:ds="http://schemas.openxmlformats.org/officeDocument/2006/customXml" ds:itemID="{88883F39-4628-4D71-A9DB-841618CD3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8e3e76-7572-42d4-ae74-08488171484d"/>
    <ds:schemaRef ds:uri="37f7bf71-c4be-413d-87f1-986ee549e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Zuñiga Arias</cp:lastModifiedBy>
  <dcterms:created xsi:type="dcterms:W3CDTF">2020-07-10T15:23:30Z</dcterms:created>
  <dcterms:modified xsi:type="dcterms:W3CDTF">2022-11-11T14:33:11Z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0x010100D959C3BB04689141A83A593BDFF5EBD3</vt:lpwstr>
  </property>
  <property fmtid="{D5CDD505-2E9C-101B-9397-08002B2CF9AE}" pid="3" name="MediaServiceImageTags">
    <vt:lpwstr/>
  </property>
</Properties>
</file>