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MG\PMG 2022\6. Reclamos respondidos\"/>
    </mc:Choice>
  </mc:AlternateContent>
  <xr:revisionPtr revIDLastSave="0" documentId="13_ncr:1_{394332EF-744A-41DB-8A2F-D3A92822409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RR SES" sheetId="2" r:id="rId1"/>
    <sheet name="Tabla Homologación" sheetId="3" r:id="rId2"/>
  </sheets>
  <definedNames>
    <definedName name="_xlnm._FilterDatabase" localSheetId="0" hidden="1">'RR SES'!$A$2:$M$9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18" i="2"/>
</calcChain>
</file>

<file path=xl/sharedStrings.xml><?xml version="1.0" encoding="utf-8"?>
<sst xmlns="http://schemas.openxmlformats.org/spreadsheetml/2006/main" count="148" uniqueCount="88">
  <si>
    <t>Id consulta</t>
  </si>
  <si>
    <t>Id usuario</t>
  </si>
  <si>
    <t>Sexo</t>
  </si>
  <si>
    <t>Región</t>
  </si>
  <si>
    <t>Fecha Inicio</t>
  </si>
  <si>
    <t>Hora Inicio</t>
  </si>
  <si>
    <t>Fecha termino</t>
  </si>
  <si>
    <t>Hora Termino</t>
  </si>
  <si>
    <t>Via de ingreso</t>
  </si>
  <si>
    <t>Estado</t>
  </si>
  <si>
    <t>Tipo de solicitud</t>
  </si>
  <si>
    <t>Tema</t>
  </si>
  <si>
    <t>Femenino</t>
  </si>
  <si>
    <t>Virtual</t>
  </si>
  <si>
    <t>Metropolitana</t>
  </si>
  <si>
    <t>Masculino</t>
  </si>
  <si>
    <t>Encuesta CASEN</t>
  </si>
  <si>
    <t>US00005317</t>
  </si>
  <si>
    <t>US00005617</t>
  </si>
  <si>
    <t>Extranjero</t>
  </si>
  <si>
    <t>09-02-2022</t>
  </si>
  <si>
    <t>10:25:28</t>
  </si>
  <si>
    <t>21-02-2022</t>
  </si>
  <si>
    <t>16:51:11</t>
  </si>
  <si>
    <t>Reclamo</t>
  </si>
  <si>
    <t>Bono Logro Escolar</t>
  </si>
  <si>
    <t>15-02-2022</t>
  </si>
  <si>
    <t>15:26:11</t>
  </si>
  <si>
    <t>24-02-2022</t>
  </si>
  <si>
    <t>18:21:33</t>
  </si>
  <si>
    <t>02-03-2022</t>
  </si>
  <si>
    <t>US00006814</t>
  </si>
  <si>
    <t>Arica y Parinacota</t>
  </si>
  <si>
    <t>22:14:52</t>
  </si>
  <si>
    <t>07-03-2022</t>
  </si>
  <si>
    <t>16:39:53</t>
  </si>
  <si>
    <t>US00007151</t>
  </si>
  <si>
    <t>08-03-2022</t>
  </si>
  <si>
    <t>16:18:44</t>
  </si>
  <si>
    <t>18-03-2022</t>
  </si>
  <si>
    <t>17:20:30</t>
  </si>
  <si>
    <t>US00007430</t>
  </si>
  <si>
    <t>14-03-2022</t>
  </si>
  <si>
    <t>08:02:59</t>
  </si>
  <si>
    <t>23-03-2022</t>
  </si>
  <si>
    <t>15:53:28</t>
  </si>
  <si>
    <t>Otros</t>
  </si>
  <si>
    <t>US00008267</t>
  </si>
  <si>
    <t>30-03-2022</t>
  </si>
  <si>
    <t>10:40:25</t>
  </si>
  <si>
    <t>11-04-2022</t>
  </si>
  <si>
    <t>17:49:19</t>
  </si>
  <si>
    <t>US00009264</t>
  </si>
  <si>
    <t>15-04-2022</t>
  </si>
  <si>
    <t>01:09:21</t>
  </si>
  <si>
    <t>28-04-2022</t>
  </si>
  <si>
    <t>09:44:54</t>
  </si>
  <si>
    <t>N° Oficio o Identificación del documento en que se contiene la Respuesta</t>
  </si>
  <si>
    <t>Respondido</t>
  </si>
  <si>
    <t>Número de reclamos respondidos en año t</t>
  </si>
  <si>
    <t>Total de reclamos recibidos al año t</t>
  </si>
  <si>
    <t>US00010659</t>
  </si>
  <si>
    <t>US00012896</t>
  </si>
  <si>
    <t>US00013720</t>
  </si>
  <si>
    <t>US00014082</t>
  </si>
  <si>
    <t>US00014968</t>
  </si>
  <si>
    <t>09-05-2022</t>
  </si>
  <si>
    <t>13:40:47</t>
  </si>
  <si>
    <t>26-05-2022</t>
  </si>
  <si>
    <t>16:46:18</t>
  </si>
  <si>
    <t>09-06-2022</t>
  </si>
  <si>
    <t>12:41:52</t>
  </si>
  <si>
    <t>15-06-2022</t>
  </si>
  <si>
    <t>13:38:38</t>
  </si>
  <si>
    <t>30-06-2022</t>
  </si>
  <si>
    <t>09:51:45</t>
  </si>
  <si>
    <t>18-05-2022</t>
  </si>
  <si>
    <t>15:24:33</t>
  </si>
  <si>
    <t>27-05-2022</t>
  </si>
  <si>
    <t>10:36:16</t>
  </si>
  <si>
    <t>10-06-2022</t>
  </si>
  <si>
    <t>10:48:13</t>
  </si>
  <si>
    <t>29-06-2022</t>
  </si>
  <si>
    <t>18:08:01</t>
  </si>
  <si>
    <t>01-07-2022</t>
  </si>
  <si>
    <t>12:47:43</t>
  </si>
  <si>
    <t>Sociedad Civil</t>
  </si>
  <si>
    <t>Informe Total de Solicitudes por estado, total general de todas las ingresadas al SIRAC
(Informe generado con fecha : Miercoles, 03 de Agosto del 2022, 09:04:54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</si>
</sst>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sz val="8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9"/>
        <bgColor indexed="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/>
  </cellStyleXfs>
  <cellXfs count="13">
    <xf numFmtId="0" fontId="0" fillId="0" borderId="0" xfId="0" applyFill="1" applyProtection="1"/>
    <xf numFmtId="0" fontId="1" fillId="3" borderId="1" xfId="0" applyFont="1" applyFill="1" applyBorder="1" applyProtection="1"/>
    <xf numFmtId="0" fontId="2" fillId="0" borderId="0" xfId="0" applyFont="1" applyFill="1" applyProtection="1"/>
    <xf numFmtId="0" fontId="4" fillId="0" borderId="2" xfId="1" applyFont="1" applyBorder="1"/>
    <xf numFmtId="0" fontId="0" fillId="0" borderId="0" xfId="0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2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0" fontId="1" fillId="3" borderId="0" xfId="0" applyFont="1" applyFill="1" applyBorder="1" applyProtection="1"/>
    <xf numFmtId="0" fontId="4" fillId="0" borderId="0" xfId="0" applyFont="1" applyBorder="1"/>
  </cellXfs>
  <cellStyles count="2">
    <cellStyle name="Normal" xfId="0" builtinId="0"/>
    <cellStyle name="Normal 2" xfId="1" xr:uid="{1555BE64-B43A-4C46-86B2-0669B8BDE75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C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</xdr:rowOff>
    </xdr:from>
    <xdr:to>
      <xdr:col>15</xdr:col>
      <xdr:colOff>171450</xdr:colOff>
      <xdr:row>26</xdr:row>
      <xdr:rowOff>19051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B8C4A6-BE94-419A-94A3-58E62FA338C9}"/>
            </a:ext>
          </a:extLst>
        </xdr:cNvPr>
        <xdr:cNvSpPr txBox="1"/>
      </xdr:nvSpPr>
      <xdr:spPr>
        <a:xfrm>
          <a:off x="171450" y="190501"/>
          <a:ext cx="11430000" cy="478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 b="1" u="sng"/>
            <a:t>Tabla de Homologación</a:t>
          </a:r>
          <a:br>
            <a:rPr lang="es-CL" sz="1200" b="1"/>
          </a:br>
          <a:br>
            <a:rPr lang="es-CL" sz="1200" b="1"/>
          </a:br>
          <a:r>
            <a:rPr lang="es-CL" sz="1200" b="1"/>
            <a:t>Nombres columnas:</a:t>
          </a:r>
        </a:p>
        <a:p>
          <a:r>
            <a:rPr lang="es-CL" sz="1200" b="1"/>
            <a:t>1.</a:t>
          </a:r>
          <a:r>
            <a:rPr lang="es-CL" sz="1200" baseline="0"/>
            <a:t> ID Consulta: Dato equivalente a "Código único de identificación (ID) del reclamo" (requisito técnico n° 7)</a:t>
          </a:r>
          <a:r>
            <a:rPr lang="es-CL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 usuario: Número asignado por sistema SIAC al usuario.</a:t>
          </a:r>
          <a:endParaRPr lang="es-CL" sz="1200">
            <a:effectLst/>
          </a:endParaRPr>
        </a:p>
        <a:p>
          <a:r>
            <a:rPr lang="es-CL" sz="1200" b="1" baseline="0"/>
            <a:t>3.</a:t>
          </a:r>
          <a:r>
            <a:rPr lang="es-CL" sz="1200" baseline="0"/>
            <a:t> Sexo: Género que declara el usuario.</a:t>
          </a:r>
        </a:p>
        <a:p>
          <a:r>
            <a:rPr lang="es-CL" sz="1200" b="1" baseline="0"/>
            <a:t>4.</a:t>
          </a:r>
          <a:r>
            <a:rPr lang="es-CL" sz="1200" baseline="0"/>
            <a:t> Región: División geográfica a la cual pertenece y declara usuario.</a:t>
          </a:r>
        </a:p>
        <a:p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Fecha Inicio: Dato equivalente a "Fecha de Ingreso" (requisito técnico n° 7) / Día de ingreso de la solicitud por el usuario.</a:t>
          </a:r>
          <a:endParaRPr lang="es-CL" sz="1200">
            <a:effectLst/>
          </a:endParaRPr>
        </a:p>
        <a:p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es-C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Hora Inicio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Hora de ingreso de la solicitud por el usuario.</a:t>
          </a:r>
          <a:endParaRPr lang="es-CL" sz="1200">
            <a:effectLst/>
          </a:endParaRPr>
        </a:p>
        <a:p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</a:t>
          </a:r>
          <a:r>
            <a:rPr lang="es-C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Fecha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termino: Dato equivalente a "Fecha de respuesta" (requisito técnico n° 7) /  Día de envío de respuesta al usuario, por parte del Servicio.</a:t>
          </a:r>
          <a:endParaRPr lang="es-CL" sz="1200">
            <a:effectLst/>
          </a:endParaRPr>
        </a:p>
        <a:p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Hora termino: Hora de envío de respuesta al usuario, por parte del Servicio.</a:t>
          </a:r>
          <a:endParaRPr lang="es-CL" sz="1200">
            <a:effectLst/>
          </a:endParaRPr>
        </a:p>
        <a:p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Vía de ingreso: Canal de comunicación y recepción de la consulta.</a:t>
          </a:r>
          <a:endParaRPr lang="es-CL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Estado: Dato equivalente a "Estado del reclamo" (requisito técnico n° 7) / Condición del reclamo al 31 de julio de 2022. </a:t>
          </a:r>
          <a:endParaRPr lang="es-CL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</a:t>
          </a:r>
          <a:r>
            <a:rPr lang="es-C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solicitud: Clasificación de la solicitud, respecto a si es una Consulta o un Reclamo (lo cual es seleccionado por el usuario).</a:t>
          </a:r>
          <a:endParaRPr lang="es-CL" sz="1200">
            <a:effectLst/>
          </a:endParaRPr>
        </a:p>
        <a:p>
          <a:r>
            <a:rPr lang="es-CL" sz="1200" b="1" baseline="0"/>
            <a:t>12</a:t>
          </a:r>
          <a:r>
            <a:rPr lang="es-CL" sz="1200" baseline="0"/>
            <a:t>. Tema: Dato equivalente a "Actuaciones, atenciones o productos (bien y/o servicio) que aplica" (requisito técnico n°7) / Clasificación de la temática por la cual consulta.</a:t>
          </a:r>
        </a:p>
        <a:p>
          <a:r>
            <a:rPr lang="es-CL" sz="1200" baseline="0"/>
            <a:t>12.a) Acceso al Beneficio: Producto.</a:t>
          </a:r>
        </a:p>
        <a:p>
          <a:r>
            <a:rPr lang="es-CL" sz="1200" baseline="0"/>
            <a:t>12.b) Otros: Atenciones.</a:t>
          </a:r>
        </a:p>
        <a:p>
          <a:r>
            <a:rPr lang="es-CL" sz="1200" baseline="0"/>
            <a:t>12.c) Bono Logro Escolar: Producto.</a:t>
          </a:r>
        </a:p>
        <a:p>
          <a:r>
            <a:rPr lang="es-CL" sz="1200" baseline="0"/>
            <a:t>12.d) Sociedad Civil: Producto.</a:t>
          </a:r>
        </a:p>
        <a:p>
          <a:r>
            <a:rPr lang="es-CL" sz="1200" baseline="0"/>
            <a:t>12.e) Encuesta Casen: Producto.</a:t>
          </a:r>
        </a:p>
        <a:p>
          <a:r>
            <a:rPr lang="es-CL" sz="1200" b="1" baseline="0"/>
            <a:t>13.</a:t>
          </a:r>
          <a:r>
            <a:rPr lang="es-CL" sz="1200" baseline="0"/>
            <a:t> N° Oficio o Identificación del documento en que se contiene la Respuesta: ID de emisión de contestación al usuario, por parte del Servicio.</a:t>
          </a:r>
        </a:p>
      </xdr:txBody>
    </xdr:sp>
    <xdr:clientData/>
  </xdr:twoCellAnchor>
  <xdr:twoCellAnchor>
    <xdr:from>
      <xdr:col>0</xdr:col>
      <xdr:colOff>200025</xdr:colOff>
      <xdr:row>28</xdr:row>
      <xdr:rowOff>19050</xdr:rowOff>
    </xdr:from>
    <xdr:to>
      <xdr:col>15</xdr:col>
      <xdr:colOff>161925</xdr:colOff>
      <xdr:row>34</xdr:row>
      <xdr:rowOff>177800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D7B7A1-469D-48B2-862E-0A9A45B8C6F6}"/>
            </a:ext>
          </a:extLst>
        </xdr:cNvPr>
        <xdr:cNvSpPr txBox="1"/>
      </xdr:nvSpPr>
      <xdr:spPr>
        <a:xfrm>
          <a:off x="200025" y="5353050"/>
          <a:ext cx="11391900" cy="130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u="sng">
              <a:latin typeface="+mn-lt"/>
              <a:cs typeface="Arial" panose="020B0604020202020204" pitchFamily="34" charset="0"/>
            </a:rPr>
            <a:t>Notas</a:t>
          </a:r>
          <a:r>
            <a:rPr lang="es-CL" sz="1100">
              <a:latin typeface="+mn-lt"/>
              <a:cs typeface="Arial" panose="020B0604020202020204" pitchFamily="34" charset="0"/>
            </a:rPr>
            <a:t>: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1. Reporte de Reclamos Respondidos Subsecretaría de Evaluación Social, a julio 2022, ingresadas al SIRAC; 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2. Informe generado con fecha: Miercoles, 03 de Agosto del 2022, 09:04:54 hrs.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3. Reporte contiene columnas con nombres originales, por lo que se dispone de Tabla de Homologación en hoja de archivo.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4.</a:t>
          </a:r>
          <a:r>
            <a:rPr lang="es-CL" sz="1100" baseline="0">
              <a:latin typeface="+mn-lt"/>
              <a:cs typeface="Arial" panose="020B0604020202020204" pitchFamily="34" charset="0"/>
            </a:rPr>
            <a:t> "N° Oficio o Identificación del documento en que se contiene la Respuesta", se agrega manualmente a planilla (no entregado por Sistema) y corresponde a igual asignación de "ID Consulta", con el objeto de entregar trazabilidad al reclamo ingresado.</a:t>
          </a:r>
        </a:p>
        <a:p>
          <a:r>
            <a:rPr lang="es-CL" sz="1100" baseline="0">
              <a:latin typeface="+mn-lt"/>
              <a:cs typeface="Arial" panose="020B0604020202020204" pitchFamily="34" charset="0"/>
            </a:rPr>
            <a:t>5. No existen reclamos pendientes de respuesta en año t-1.</a:t>
          </a:r>
          <a:endParaRPr lang="es-CL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pane ySplit="2" topLeftCell="A3" activePane="bottomLeft" state="frozen"/>
      <selection pane="bottomLeft" activeCell="A15" sqref="A15"/>
    </sheetView>
  </sheetViews>
  <sheetFormatPr baseColWidth="10" defaultRowHeight="15" x14ac:dyDescent="0.25"/>
  <cols>
    <col min="1" max="1" width="9.5703125" customWidth="1"/>
    <col min="2" max="2" width="12.42578125" customWidth="1"/>
    <col min="3" max="3" width="10.7109375" customWidth="1"/>
    <col min="4" max="4" width="16.7109375" customWidth="1"/>
    <col min="5" max="8" width="12.7109375" customWidth="1"/>
    <col min="9" max="9" width="10.5703125" customWidth="1"/>
    <col min="10" max="10" width="12.140625" customWidth="1"/>
    <col min="11" max="11" width="13.42578125" customWidth="1"/>
    <col min="12" max="12" width="18.42578125" customWidth="1"/>
    <col min="13" max="13" width="31.42578125" style="4" customWidth="1"/>
    <col min="14" max="20" width="9.140625" customWidth="1"/>
  </cols>
  <sheetData>
    <row r="1" spans="1:13" ht="30" customHeight="1" x14ac:dyDescent="0.25">
      <c r="A1" s="10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3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57</v>
      </c>
    </row>
    <row r="3" spans="1:13" x14ac:dyDescent="0.25">
      <c r="A3" s="1">
        <v>296546</v>
      </c>
      <c r="B3" s="1" t="s">
        <v>17</v>
      </c>
      <c r="C3" s="1" t="s">
        <v>12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13</v>
      </c>
      <c r="J3" s="1" t="s">
        <v>58</v>
      </c>
      <c r="K3" s="1" t="s">
        <v>24</v>
      </c>
      <c r="L3" s="1" t="s">
        <v>25</v>
      </c>
      <c r="M3" s="5">
        <v>296546</v>
      </c>
    </row>
    <row r="4" spans="1:13" x14ac:dyDescent="0.25">
      <c r="A4" s="1">
        <v>296843</v>
      </c>
      <c r="B4" s="1" t="s">
        <v>18</v>
      </c>
      <c r="C4" s="1" t="s">
        <v>12</v>
      </c>
      <c r="D4" s="1" t="s">
        <v>19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13</v>
      </c>
      <c r="J4" s="1" t="s">
        <v>58</v>
      </c>
      <c r="K4" s="1" t="s">
        <v>24</v>
      </c>
      <c r="L4" s="1" t="s">
        <v>25</v>
      </c>
      <c r="M4" s="5">
        <v>296843</v>
      </c>
    </row>
    <row r="5" spans="1:13" x14ac:dyDescent="0.25">
      <c r="A5" s="3">
        <v>298084</v>
      </c>
      <c r="B5" s="3" t="s">
        <v>31</v>
      </c>
      <c r="C5" s="3" t="s">
        <v>15</v>
      </c>
      <c r="D5" s="3" t="s">
        <v>32</v>
      </c>
      <c r="E5" s="3" t="s">
        <v>30</v>
      </c>
      <c r="F5" s="3" t="s">
        <v>33</v>
      </c>
      <c r="G5" s="3" t="s">
        <v>34</v>
      </c>
      <c r="H5" s="3" t="s">
        <v>35</v>
      </c>
      <c r="I5" s="3" t="s">
        <v>13</v>
      </c>
      <c r="J5" s="3" t="s">
        <v>58</v>
      </c>
      <c r="K5" s="3" t="s">
        <v>24</v>
      </c>
      <c r="L5" s="3" t="s">
        <v>16</v>
      </c>
      <c r="M5" s="6">
        <v>298084</v>
      </c>
    </row>
    <row r="6" spans="1:13" x14ac:dyDescent="0.25">
      <c r="A6" s="3">
        <v>298418</v>
      </c>
      <c r="B6" s="3" t="s">
        <v>36</v>
      </c>
      <c r="C6" s="3" t="s">
        <v>12</v>
      </c>
      <c r="D6" s="3" t="s">
        <v>14</v>
      </c>
      <c r="E6" s="3" t="s">
        <v>37</v>
      </c>
      <c r="F6" s="3" t="s">
        <v>38</v>
      </c>
      <c r="G6" s="3" t="s">
        <v>39</v>
      </c>
      <c r="H6" s="3" t="s">
        <v>40</v>
      </c>
      <c r="I6" s="3" t="s">
        <v>13</v>
      </c>
      <c r="J6" s="3" t="s">
        <v>58</v>
      </c>
      <c r="K6" s="3" t="s">
        <v>24</v>
      </c>
      <c r="L6" s="3" t="s">
        <v>25</v>
      </c>
      <c r="M6" s="6">
        <v>298418</v>
      </c>
    </row>
    <row r="7" spans="1:13" x14ac:dyDescent="0.25">
      <c r="A7" s="3">
        <v>298692</v>
      </c>
      <c r="B7" s="3" t="s">
        <v>41</v>
      </c>
      <c r="C7" s="3" t="s">
        <v>12</v>
      </c>
      <c r="D7" s="3" t="s">
        <v>14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13</v>
      </c>
      <c r="J7" s="3" t="s">
        <v>58</v>
      </c>
      <c r="K7" s="3" t="s">
        <v>24</v>
      </c>
      <c r="L7" s="3" t="s">
        <v>25</v>
      </c>
      <c r="M7" s="6">
        <v>298692</v>
      </c>
    </row>
    <row r="8" spans="1:13" x14ac:dyDescent="0.25">
      <c r="A8" s="3">
        <v>299730</v>
      </c>
      <c r="B8" s="3" t="s">
        <v>47</v>
      </c>
      <c r="C8" s="3" t="s">
        <v>12</v>
      </c>
      <c r="D8" s="3" t="s">
        <v>14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13</v>
      </c>
      <c r="J8" s="3" t="s">
        <v>58</v>
      </c>
      <c r="K8" s="3" t="s">
        <v>24</v>
      </c>
      <c r="L8" s="3" t="s">
        <v>46</v>
      </c>
      <c r="M8" s="6">
        <v>299730</v>
      </c>
    </row>
    <row r="9" spans="1:13" x14ac:dyDescent="0.25">
      <c r="A9" s="1">
        <v>300785</v>
      </c>
      <c r="B9" s="1" t="s">
        <v>52</v>
      </c>
      <c r="C9" s="1" t="s">
        <v>12</v>
      </c>
      <c r="D9" s="1" t="s">
        <v>14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13</v>
      </c>
      <c r="J9" s="1" t="s">
        <v>58</v>
      </c>
      <c r="K9" s="1" t="s">
        <v>24</v>
      </c>
      <c r="L9" s="1" t="s">
        <v>25</v>
      </c>
      <c r="M9" s="5">
        <v>300785</v>
      </c>
    </row>
    <row r="10" spans="1:13" x14ac:dyDescent="0.25">
      <c r="A10" s="1">
        <v>302542</v>
      </c>
      <c r="B10" s="1" t="s">
        <v>61</v>
      </c>
      <c r="C10" s="1" t="s">
        <v>12</v>
      </c>
      <c r="D10" s="1" t="s">
        <v>14</v>
      </c>
      <c r="E10" s="1" t="s">
        <v>66</v>
      </c>
      <c r="F10" s="1" t="s">
        <v>67</v>
      </c>
      <c r="G10" s="1" t="s">
        <v>76</v>
      </c>
      <c r="H10" s="1" t="s">
        <v>77</v>
      </c>
      <c r="I10" s="1" t="s">
        <v>13</v>
      </c>
      <c r="J10" s="1" t="s">
        <v>58</v>
      </c>
      <c r="K10" s="1" t="s">
        <v>24</v>
      </c>
      <c r="L10" s="1" t="s">
        <v>86</v>
      </c>
      <c r="M10" s="5">
        <v>302542</v>
      </c>
    </row>
    <row r="11" spans="1:13" x14ac:dyDescent="0.25">
      <c r="A11" s="1">
        <v>304543</v>
      </c>
      <c r="B11" s="1" t="s">
        <v>62</v>
      </c>
      <c r="C11" s="1" t="s">
        <v>15</v>
      </c>
      <c r="D11" s="1" t="s">
        <v>14</v>
      </c>
      <c r="E11" s="1" t="s">
        <v>68</v>
      </c>
      <c r="F11" s="1" t="s">
        <v>69</v>
      </c>
      <c r="G11" s="1" t="s">
        <v>78</v>
      </c>
      <c r="H11" s="1" t="s">
        <v>79</v>
      </c>
      <c r="I11" s="1" t="s">
        <v>13</v>
      </c>
      <c r="J11" s="1" t="s">
        <v>58</v>
      </c>
      <c r="K11" s="1" t="s">
        <v>24</v>
      </c>
      <c r="L11" s="1" t="s">
        <v>86</v>
      </c>
      <c r="M11" s="5">
        <v>304543</v>
      </c>
    </row>
    <row r="12" spans="1:13" x14ac:dyDescent="0.25">
      <c r="A12" s="1">
        <v>305502</v>
      </c>
      <c r="B12" s="1" t="s">
        <v>63</v>
      </c>
      <c r="C12" s="1" t="s">
        <v>12</v>
      </c>
      <c r="D12" s="1" t="s">
        <v>14</v>
      </c>
      <c r="E12" s="1" t="s">
        <v>70</v>
      </c>
      <c r="F12" s="1" t="s">
        <v>71</v>
      </c>
      <c r="G12" s="1" t="s">
        <v>80</v>
      </c>
      <c r="H12" s="1" t="s">
        <v>81</v>
      </c>
      <c r="I12" s="1" t="s">
        <v>13</v>
      </c>
      <c r="J12" s="1" t="s">
        <v>58</v>
      </c>
      <c r="K12" s="1" t="s">
        <v>24</v>
      </c>
      <c r="L12" s="1" t="s">
        <v>16</v>
      </c>
      <c r="M12" s="5">
        <v>305502</v>
      </c>
    </row>
    <row r="13" spans="1:13" x14ac:dyDescent="0.25">
      <c r="A13" s="1">
        <v>305901</v>
      </c>
      <c r="B13" s="1" t="s">
        <v>64</v>
      </c>
      <c r="C13" s="1" t="s">
        <v>12</v>
      </c>
      <c r="D13" s="1" t="s">
        <v>19</v>
      </c>
      <c r="E13" s="1" t="s">
        <v>72</v>
      </c>
      <c r="F13" s="1" t="s">
        <v>73</v>
      </c>
      <c r="G13" s="1" t="s">
        <v>82</v>
      </c>
      <c r="H13" s="1" t="s">
        <v>83</v>
      </c>
      <c r="I13" s="1" t="s">
        <v>13</v>
      </c>
      <c r="J13" s="1" t="s">
        <v>58</v>
      </c>
      <c r="K13" s="1" t="s">
        <v>24</v>
      </c>
      <c r="L13" s="1" t="s">
        <v>25</v>
      </c>
      <c r="M13" s="5">
        <v>305901</v>
      </c>
    </row>
    <row r="14" spans="1:13" x14ac:dyDescent="0.25">
      <c r="A14" s="1">
        <v>306839</v>
      </c>
      <c r="B14" s="1" t="s">
        <v>65</v>
      </c>
      <c r="C14" s="1" t="s">
        <v>15</v>
      </c>
      <c r="D14" s="1" t="s">
        <v>14</v>
      </c>
      <c r="E14" s="1" t="s">
        <v>74</v>
      </c>
      <c r="F14" s="1" t="s">
        <v>75</v>
      </c>
      <c r="G14" s="1" t="s">
        <v>84</v>
      </c>
      <c r="H14" s="1" t="s">
        <v>85</v>
      </c>
      <c r="I14" s="1" t="s">
        <v>13</v>
      </c>
      <c r="J14" s="1" t="s">
        <v>58</v>
      </c>
      <c r="K14" s="1" t="s">
        <v>24</v>
      </c>
      <c r="L14" s="1" t="s">
        <v>16</v>
      </c>
      <c r="M14" s="5">
        <v>306839</v>
      </c>
    </row>
    <row r="15" spans="1:13" x14ac:dyDescent="0.25">
      <c r="D15" s="12"/>
      <c r="E15" s="12"/>
      <c r="F15" s="12"/>
      <c r="J15" s="11"/>
      <c r="K15" s="11"/>
    </row>
    <row r="16" spans="1:13" x14ac:dyDescent="0.25">
      <c r="D16" s="12"/>
      <c r="E16" s="12"/>
      <c r="F16" s="12"/>
      <c r="J16" s="11"/>
      <c r="K16" s="11"/>
    </row>
    <row r="17" spans="9:11" x14ac:dyDescent="0.25">
      <c r="J17" s="2"/>
      <c r="K17" s="2"/>
    </row>
    <row r="18" spans="9:11" x14ac:dyDescent="0.25">
      <c r="I18" s="7" t="s">
        <v>59</v>
      </c>
      <c r="J18" s="9">
        <f>COUNTIF(J3:J14,"respondido")</f>
        <v>12</v>
      </c>
    </row>
    <row r="19" spans="9:11" x14ac:dyDescent="0.25">
      <c r="I19" s="7" t="s">
        <v>60</v>
      </c>
      <c r="J19" s="9">
        <f>COUNTA(J3:J14)</f>
        <v>12</v>
      </c>
    </row>
  </sheetData>
  <autoFilter ref="A2:M9" xr:uid="{00000000-0001-0000-0000-000000000000}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4EB51-7137-4022-9297-F2BDB6BD91B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RR SES</vt:lpstr>
      <vt:lpstr>Tabla Homologación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Excel</dc:title>
  <dc:subject>Reporte Excel</dc:subject>
  <dc:creator>MIGUEL-JIMENEZ</dc:creator>
  <cp:keywords>Reporte Excel</cp:keywords>
  <dc:description>Reporte Excel</dc:description>
  <cp:lastModifiedBy>CTB</cp:lastModifiedBy>
  <dcterms:created xsi:type="dcterms:W3CDTF">2021-03-02T12:50:06Z</dcterms:created>
  <dcterms:modified xsi:type="dcterms:W3CDTF">2022-08-04T14:08:48Z</dcterms:modified>
  <cp:category>Reporte Excel</cp:category>
</cp:coreProperties>
</file>