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MG\PMG 2022\6. Reclamos respondidos\"/>
    </mc:Choice>
  </mc:AlternateContent>
  <xr:revisionPtr revIDLastSave="0" documentId="13_ncr:1_{25BF40A7-DB10-42F0-9CE3-0CCF1B298F9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RR SES" sheetId="2" r:id="rId1"/>
    <sheet name="Tabla consolidada" sheetId="4" r:id="rId2"/>
    <sheet name="Tabla de Homologación y Notas" sheetId="5" r:id="rId3"/>
  </sheets>
  <definedNames>
    <definedName name="_xlnm._FilterDatabase" localSheetId="0" hidden="1">'RR SES'!$A$2:$M$9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14" i="4"/>
  <c r="J82" i="2"/>
  <c r="J81" i="2"/>
  <c r="E12" i="4"/>
  <c r="E11" i="4"/>
  <c r="E10" i="4"/>
  <c r="E16" i="4" l="1"/>
  <c r="E13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<sst xmlns="http://schemas.openxmlformats.org/spreadsheetml/2006/main" count="893" uniqueCount="344">
  <si>
    <t>Id consulta</t>
  </si>
  <si>
    <t>Id usuario</t>
  </si>
  <si>
    <t>Sexo</t>
  </si>
  <si>
    <t>Región</t>
  </si>
  <si>
    <t>Fecha Inicio</t>
  </si>
  <si>
    <t>Hora Inicio</t>
  </si>
  <si>
    <t>Fecha termino</t>
  </si>
  <si>
    <t>Hora Termino</t>
  </si>
  <si>
    <t>Via de ingreso</t>
  </si>
  <si>
    <t>Estado</t>
  </si>
  <si>
    <t>Tipo de solicitud</t>
  </si>
  <si>
    <t>Tema</t>
  </si>
  <si>
    <t>Femenino</t>
  </si>
  <si>
    <t>Virtual</t>
  </si>
  <si>
    <t>Metropolitana</t>
  </si>
  <si>
    <t>Masculino</t>
  </si>
  <si>
    <t>Encuesta CASEN</t>
  </si>
  <si>
    <t>US00005317</t>
  </si>
  <si>
    <t>US00005617</t>
  </si>
  <si>
    <t>Extranjero</t>
  </si>
  <si>
    <t>09-02-2022</t>
  </si>
  <si>
    <t>10:25:28</t>
  </si>
  <si>
    <t>21-02-2022</t>
  </si>
  <si>
    <t>16:51:11</t>
  </si>
  <si>
    <t>Reclamo</t>
  </si>
  <si>
    <t>Bono Logro Escolar</t>
  </si>
  <si>
    <t>15-02-2022</t>
  </si>
  <si>
    <t>15:26:11</t>
  </si>
  <si>
    <t>24-02-2022</t>
  </si>
  <si>
    <t>18:21:33</t>
  </si>
  <si>
    <t>02-03-2022</t>
  </si>
  <si>
    <t>US00006814</t>
  </si>
  <si>
    <t>Arica y Parinacota</t>
  </si>
  <si>
    <t>22:14:52</t>
  </si>
  <si>
    <t>07-03-2022</t>
  </si>
  <si>
    <t>16:39:53</t>
  </si>
  <si>
    <t>US00007151</t>
  </si>
  <si>
    <t>08-03-2022</t>
  </si>
  <si>
    <t>16:18:44</t>
  </si>
  <si>
    <t>18-03-2022</t>
  </si>
  <si>
    <t>17:20:30</t>
  </si>
  <si>
    <t>US00007430</t>
  </si>
  <si>
    <t>14-03-2022</t>
  </si>
  <si>
    <t>08:02:59</t>
  </si>
  <si>
    <t>23-03-2022</t>
  </si>
  <si>
    <t>15:53:28</t>
  </si>
  <si>
    <t>Otros</t>
  </si>
  <si>
    <t>US00008267</t>
  </si>
  <si>
    <t>30-03-2022</t>
  </si>
  <si>
    <t>10:40:25</t>
  </si>
  <si>
    <t>11-04-2022</t>
  </si>
  <si>
    <t>17:49:19</t>
  </si>
  <si>
    <t>US00009264</t>
  </si>
  <si>
    <t>15-04-2022</t>
  </si>
  <si>
    <t>01:09:21</t>
  </si>
  <si>
    <t>28-04-2022</t>
  </si>
  <si>
    <t>09:44:54</t>
  </si>
  <si>
    <t>N° Oficio o Identificación del documento en que se contiene la Respuesta</t>
  </si>
  <si>
    <t>Respondido</t>
  </si>
  <si>
    <t>Número de reclamos respondidos en año t</t>
  </si>
  <si>
    <t>Total de reclamos recibidos al año t</t>
  </si>
  <si>
    <t>US00010659</t>
  </si>
  <si>
    <t>US00012896</t>
  </si>
  <si>
    <t>US00013720</t>
  </si>
  <si>
    <t>US00014082</t>
  </si>
  <si>
    <t>US00014968</t>
  </si>
  <si>
    <t>09-05-2022</t>
  </si>
  <si>
    <t>13:40:47</t>
  </si>
  <si>
    <t>26-05-2022</t>
  </si>
  <si>
    <t>16:46:18</t>
  </si>
  <si>
    <t>09-06-2022</t>
  </si>
  <si>
    <t>12:41:52</t>
  </si>
  <si>
    <t>15-06-2022</t>
  </si>
  <si>
    <t>13:38:38</t>
  </si>
  <si>
    <t>30-06-2022</t>
  </si>
  <si>
    <t>09:51:45</t>
  </si>
  <si>
    <t>18-05-2022</t>
  </si>
  <si>
    <t>15:24:33</t>
  </si>
  <si>
    <t>27-05-2022</t>
  </si>
  <si>
    <t>10:36:16</t>
  </si>
  <si>
    <t>10-06-2022</t>
  </si>
  <si>
    <t>10:48:13</t>
  </si>
  <si>
    <t>29-06-2022</t>
  </si>
  <si>
    <t>18:08:01</t>
  </si>
  <si>
    <t>01-07-2022</t>
  </si>
  <si>
    <t>12:47:43</t>
  </si>
  <si>
    <t>Sociedad Civil</t>
  </si>
  <si>
    <t>Mes</t>
  </si>
  <si>
    <t>Número de reclamos al año t</t>
  </si>
  <si>
    <t>Número de respuestas en el año t</t>
  </si>
  <si>
    <t>% de Reclamos respondidos al año t (por mes)</t>
  </si>
  <si>
    <t>Año t-1</t>
  </si>
  <si>
    <t>Enero</t>
  </si>
  <si>
    <t>Febrero</t>
  </si>
  <si>
    <t>Marzo</t>
  </si>
  <si>
    <t>Abril</t>
  </si>
  <si>
    <t>Mayo</t>
  </si>
  <si>
    <t>Junio</t>
  </si>
  <si>
    <t>Julio</t>
  </si>
  <si>
    <t>Total</t>
  </si>
  <si>
    <t>Tabla de Homologación y Notas</t>
  </si>
  <si>
    <t>Medio de Verificación</t>
  </si>
  <si>
    <t>Homologación MV DS N° 465/2021</t>
  </si>
  <si>
    <t>Observaciones</t>
  </si>
  <si>
    <t>Columna A</t>
  </si>
  <si>
    <t>ID Consulta</t>
  </si>
  <si>
    <t>Codigo único de identificación (ID) del reclamo</t>
  </si>
  <si>
    <t>Columna E</t>
  </si>
  <si>
    <t xml:space="preserve">Fecha de ingreso </t>
  </si>
  <si>
    <t>Columna H</t>
  </si>
  <si>
    <t>Fecha de respuesta</t>
  </si>
  <si>
    <t>Columna J</t>
  </si>
  <si>
    <t>Estado del reclamo</t>
  </si>
  <si>
    <t>Subcategorías columna J</t>
  </si>
  <si>
    <t>Columna L</t>
  </si>
  <si>
    <t>Actuaciones, atenciones o productos (bienes y/o servicios) que aplica</t>
  </si>
  <si>
    <t>Subcategorías columna L</t>
  </si>
  <si>
    <t>Ingresado
En análisis
Respondido
Desistido
Derivado</t>
  </si>
  <si>
    <t>Productos
Atenciones
Actuaciones</t>
  </si>
  <si>
    <t>US00020726</t>
  </si>
  <si>
    <t>US00020896</t>
  </si>
  <si>
    <t>US00020969</t>
  </si>
  <si>
    <t>US00021000</t>
  </si>
  <si>
    <t>US00021126</t>
  </si>
  <si>
    <t>US00021356</t>
  </si>
  <si>
    <t>US00021363</t>
  </si>
  <si>
    <t>US00021396</t>
  </si>
  <si>
    <t>US00000887</t>
  </si>
  <si>
    <t>US00021436</t>
  </si>
  <si>
    <t>US00021545</t>
  </si>
  <si>
    <t>US00021556</t>
  </si>
  <si>
    <t>US00021567</t>
  </si>
  <si>
    <t>US00021587</t>
  </si>
  <si>
    <t>US00001476</t>
  </si>
  <si>
    <t>US00021601</t>
  </si>
  <si>
    <t>US00021602</t>
  </si>
  <si>
    <t>US00021610</t>
  </si>
  <si>
    <t>US00021615</t>
  </si>
  <si>
    <t>US00021618</t>
  </si>
  <si>
    <t>US00021624</t>
  </si>
  <si>
    <t>US00021627</t>
  </si>
  <si>
    <t>US00007164</t>
  </si>
  <si>
    <t>US00021646</t>
  </si>
  <si>
    <t>US00021652</t>
  </si>
  <si>
    <t>US00021666</t>
  </si>
  <si>
    <t>US00021673</t>
  </si>
  <si>
    <t>US00021690</t>
  </si>
  <si>
    <t>US00021708</t>
  </si>
  <si>
    <t>US00021723</t>
  </si>
  <si>
    <t>US00021743</t>
  </si>
  <si>
    <t>US00021812</t>
  </si>
  <si>
    <t>US00021872</t>
  </si>
  <si>
    <t>US00021953</t>
  </si>
  <si>
    <t>US00021981</t>
  </si>
  <si>
    <t>US00022001</t>
  </si>
  <si>
    <t>US00022020</t>
  </si>
  <si>
    <t>US00022022</t>
  </si>
  <si>
    <t>US00022110</t>
  </si>
  <si>
    <t>US00022139</t>
  </si>
  <si>
    <t>US00022153</t>
  </si>
  <si>
    <t>US00022341</t>
  </si>
  <si>
    <t>US00022391</t>
  </si>
  <si>
    <t>US00022489</t>
  </si>
  <si>
    <t>US00022499</t>
  </si>
  <si>
    <t>US00022497</t>
  </si>
  <si>
    <t>US00021885</t>
  </si>
  <si>
    <t>US00022586</t>
  </si>
  <si>
    <t>US00021748</t>
  </si>
  <si>
    <t>US00022699</t>
  </si>
  <si>
    <t>US00022786</t>
  </si>
  <si>
    <t>US00022890</t>
  </si>
  <si>
    <t>US00023109</t>
  </si>
  <si>
    <t>US00023383</t>
  </si>
  <si>
    <t>US00023456</t>
  </si>
  <si>
    <t>US00020575</t>
  </si>
  <si>
    <t>US00023982</t>
  </si>
  <si>
    <t>01-09-2022</t>
  </si>
  <si>
    <t>17:52:45</t>
  </si>
  <si>
    <t>05-09-2022</t>
  </si>
  <si>
    <t>16:43:35</t>
  </si>
  <si>
    <t>06-09-2022</t>
  </si>
  <si>
    <t>19:13:41</t>
  </si>
  <si>
    <t>07-09-2022</t>
  </si>
  <si>
    <t>11:03:56</t>
  </si>
  <si>
    <t>08-09-2022</t>
  </si>
  <si>
    <t>21:20:39</t>
  </si>
  <si>
    <t>13-09-2022</t>
  </si>
  <si>
    <t>16:49:57</t>
  </si>
  <si>
    <t>17:06:14</t>
  </si>
  <si>
    <t>20:15:58</t>
  </si>
  <si>
    <t>21:23:27</t>
  </si>
  <si>
    <t>23:47:12</t>
  </si>
  <si>
    <t>14-09-2022</t>
  </si>
  <si>
    <t>11:19:54</t>
  </si>
  <si>
    <t>11:42:53</t>
  </si>
  <si>
    <t>11:43:31</t>
  </si>
  <si>
    <t>12:22:18</t>
  </si>
  <si>
    <t>13:24:23</t>
  </si>
  <si>
    <t>13:28:22</t>
  </si>
  <si>
    <t>13:56:19</t>
  </si>
  <si>
    <t>14:04:40</t>
  </si>
  <si>
    <t>14:24:19</t>
  </si>
  <si>
    <t>14:49:29</t>
  </si>
  <si>
    <t>15:09:29</t>
  </si>
  <si>
    <t>15:18:34</t>
  </si>
  <si>
    <t>15:52:57</t>
  </si>
  <si>
    <t>16:43:43</t>
  </si>
  <si>
    <t>16:45:41</t>
  </si>
  <si>
    <t>16:51:09</t>
  </si>
  <si>
    <t>17:20:18</t>
  </si>
  <si>
    <t>17:45:04</t>
  </si>
  <si>
    <t>19:10:32</t>
  </si>
  <si>
    <t>21:33:09</t>
  </si>
  <si>
    <t>23:00:54</t>
  </si>
  <si>
    <t>23:49:39</t>
  </si>
  <si>
    <t>15-09-2022</t>
  </si>
  <si>
    <t>11:26:14</t>
  </si>
  <si>
    <t>16:26:07</t>
  </si>
  <si>
    <t>16-09-2022</t>
  </si>
  <si>
    <t>12:52:56</t>
  </si>
  <si>
    <t>20:13:42</t>
  </si>
  <si>
    <t>17-09-2022</t>
  </si>
  <si>
    <t>02:50:41</t>
  </si>
  <si>
    <t>12:13:31</t>
  </si>
  <si>
    <t>12:23:53</t>
  </si>
  <si>
    <t>19-09-2022</t>
  </si>
  <si>
    <t>23:41:47</t>
  </si>
  <si>
    <t>20-09-2022</t>
  </si>
  <si>
    <t>02:06:54</t>
  </si>
  <si>
    <t>10:38:00</t>
  </si>
  <si>
    <t>11:35:59</t>
  </si>
  <si>
    <t>21-09-2022</t>
  </si>
  <si>
    <t>09:49:45</t>
  </si>
  <si>
    <t>11:20:25</t>
  </si>
  <si>
    <t>17:10:23</t>
  </si>
  <si>
    <t>17:14:06</t>
  </si>
  <si>
    <t>18:15:02</t>
  </si>
  <si>
    <t>18:17:01</t>
  </si>
  <si>
    <t>22-09-2022</t>
  </si>
  <si>
    <t>11:18:01</t>
  </si>
  <si>
    <t>11:37:11</t>
  </si>
  <si>
    <t>23-09-2022</t>
  </si>
  <si>
    <t>10:58:21</t>
  </si>
  <si>
    <t>11:08:54</t>
  </si>
  <si>
    <t>25-09-2022</t>
  </si>
  <si>
    <t>23:32:34</t>
  </si>
  <si>
    <t>27-09-2022</t>
  </si>
  <si>
    <t>11:04:58</t>
  </si>
  <si>
    <t>17:12:34</t>
  </si>
  <si>
    <t>30-09-2022</t>
  </si>
  <si>
    <t>14:29:33</t>
  </si>
  <si>
    <t>05-10-2022</t>
  </si>
  <si>
    <t>13:02:22</t>
  </si>
  <si>
    <t>06-10-2022</t>
  </si>
  <si>
    <t>14:51:25</t>
  </si>
  <si>
    <t>09-10-2022</t>
  </si>
  <si>
    <t>12:09:58</t>
  </si>
  <si>
    <t>12:17:28</t>
  </si>
  <si>
    <t>19-10-2022</t>
  </si>
  <si>
    <t>11:44:19</t>
  </si>
  <si>
    <t>12-09-2022</t>
  </si>
  <si>
    <t>17:08:42</t>
  </si>
  <si>
    <t>11:45:41</t>
  </si>
  <si>
    <t>17:28:05</t>
  </si>
  <si>
    <t>12:23:54</t>
  </si>
  <si>
    <t>12:17:53</t>
  </si>
  <si>
    <t>14:11:27</t>
  </si>
  <si>
    <t>14:25:55</t>
  </si>
  <si>
    <t>14:30:18</t>
  </si>
  <si>
    <t>14:34:04</t>
  </si>
  <si>
    <t>14:39:33</t>
  </si>
  <si>
    <t>14:45:30</t>
  </si>
  <si>
    <t>26-09-2022</t>
  </si>
  <si>
    <t>12:17:59</t>
  </si>
  <si>
    <t>12:22:27</t>
  </si>
  <si>
    <t>16:27:44</t>
  </si>
  <si>
    <t>16:40:18</t>
  </si>
  <si>
    <t>16:48:31</t>
  </si>
  <si>
    <t>16:56:23</t>
  </si>
  <si>
    <t>17:00:30</t>
  </si>
  <si>
    <t>17:25:41</t>
  </si>
  <si>
    <t>22:19:30</t>
  </si>
  <si>
    <t>22:24:37</t>
  </si>
  <si>
    <t>22:27:31</t>
  </si>
  <si>
    <t>22:33:58</t>
  </si>
  <si>
    <t>22:37:37</t>
  </si>
  <si>
    <t>22:41:36</t>
  </si>
  <si>
    <t>22:45:33</t>
  </si>
  <si>
    <t>22:50:16</t>
  </si>
  <si>
    <t>22:53:31</t>
  </si>
  <si>
    <t>22:56:56</t>
  </si>
  <si>
    <t>22:59:27</t>
  </si>
  <si>
    <t>28-09-2022</t>
  </si>
  <si>
    <t>09:55:03</t>
  </si>
  <si>
    <t>10:03:30</t>
  </si>
  <si>
    <t>10:08:47</t>
  </si>
  <si>
    <t>12:25:30</t>
  </si>
  <si>
    <t>12:32:18</t>
  </si>
  <si>
    <t>12:35:55</t>
  </si>
  <si>
    <t>12:39:58</t>
  </si>
  <si>
    <t>12:46:28</t>
  </si>
  <si>
    <t>12:52:34</t>
  </si>
  <si>
    <t>20:52:55</t>
  </si>
  <si>
    <t>20:57:48</t>
  </si>
  <si>
    <t>21:02:05</t>
  </si>
  <si>
    <t>21:06:39</t>
  </si>
  <si>
    <t>21:11:03</t>
  </si>
  <si>
    <t>21:15:29</t>
  </si>
  <si>
    <t>21:23:13</t>
  </si>
  <si>
    <t>21:29:47</t>
  </si>
  <si>
    <t>21:33:24</t>
  </si>
  <si>
    <t>21:44:32</t>
  </si>
  <si>
    <t>12:53:27</t>
  </si>
  <si>
    <t>12:56:16</t>
  </si>
  <si>
    <t>13:06:07</t>
  </si>
  <si>
    <t>04-10-2022</t>
  </si>
  <si>
    <t>13:26:22</t>
  </si>
  <si>
    <t>15:18:59</t>
  </si>
  <si>
    <t>15:26:41</t>
  </si>
  <si>
    <t>15:32:05</t>
  </si>
  <si>
    <t>15:41:14</t>
  </si>
  <si>
    <t>14-10-2022</t>
  </si>
  <si>
    <t>12:57:13</t>
  </si>
  <si>
    <t>13:02:36</t>
  </si>
  <si>
    <t>13:10:16</t>
  </si>
  <si>
    <t>13:20:01</t>
  </si>
  <si>
    <t>28-10-2022</t>
  </si>
  <si>
    <t>13:54:00</t>
  </si>
  <si>
    <t>Registro Social de Hogares (RSH)</t>
  </si>
  <si>
    <t>Agosto</t>
  </si>
  <si>
    <t>Septiembre</t>
  </si>
  <si>
    <t>Octubre</t>
  </si>
  <si>
    <t>Informe Total de Solicitudes por estado, total general de todas las ingresadas al SIRAC
(Informe generado con fecha : Martes, 03 de Enero del 2023, 12:05:50 hrs)</t>
  </si>
  <si>
    <t>US00024604</t>
  </si>
  <si>
    <t>10-11-2022</t>
  </si>
  <si>
    <t>15:33:55</t>
  </si>
  <si>
    <t>01-12-2022</t>
  </si>
  <si>
    <t>20:30:56</t>
  </si>
  <si>
    <t>21-11-2022</t>
  </si>
  <si>
    <t>17:01:56</t>
  </si>
  <si>
    <t>13-12-2022</t>
  </si>
  <si>
    <t>08:49:30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</si>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</sst>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9"/>
      <name val="Arial"/>
      <family val="2"/>
    </font>
    <font>
      <sz val="10"/>
      <color rgb="FF002060"/>
      <name val="Calibri"/>
      <family val="2"/>
      <scheme val="minor"/>
    </font>
    <font>
      <sz val="11.5"/>
      <color rgb="FF00206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5DCE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thin">
        <color rgb="FFA6A6A6"/>
      </left>
      <right style="thin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rgb="FFA6A6A6"/>
      </left>
      <right style="thin">
        <color rgb="FFA6A6A6"/>
      </right>
      <top style="thin">
        <color rgb="FFA6A6A6"/>
      </top>
      <bottom style="medium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rgb="FFA6A6A6"/>
      </bottom>
      <diagonal/>
    </border>
    <border>
      <left style="thin">
        <color rgb="FFA6A6A6"/>
      </left>
      <right style="medium">
        <color rgb="FFA6A6A6"/>
      </right>
      <top style="thin">
        <color rgb="FFA6A6A6"/>
      </top>
      <bottom style="medium">
        <color rgb="FFA6A6A6"/>
      </bottom>
      <diagonal/>
    </border>
  </borders>
  <cellStyleXfs count="3">
    <xf numFmtId="0" fontId="0" fillId="0" borderId="0" applyFill="0" applyProtection="0"/>
    <xf numFmtId="0" fontId="3" fillId="0" borderId="0"/>
    <xf numFmtId="0" fontId="1" fillId="0" borderId="0"/>
  </cellStyleXfs>
  <cellXfs count="61">
    <xf numFmtId="0" fontId="0" fillId="0" borderId="0" xfId="0" applyFill="1" applyProtection="1"/>
    <xf numFmtId="0" fontId="2" fillId="3" borderId="1" xfId="0" applyFont="1" applyFill="1" applyBorder="1" applyProtection="1"/>
    <xf numFmtId="0" fontId="4" fillId="0" borderId="2" xfId="1" applyFont="1" applyBorder="1"/>
    <xf numFmtId="0" fontId="0" fillId="0" borderId="0" xfId="0" applyFill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2" borderId="0" xfId="0" applyFont="1" applyFill="1" applyAlignment="1" applyProtection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1" fillId="0" borderId="0" xfId="2"/>
    <xf numFmtId="0" fontId="8" fillId="0" borderId="6" xfId="2" applyFont="1" applyBorder="1" applyAlignment="1">
      <alignment vertical="center" wrapText="1"/>
    </xf>
    <xf numFmtId="0" fontId="8" fillId="0" borderId="7" xfId="2" applyFont="1" applyBorder="1" applyAlignment="1">
      <alignment horizontal="center" vertical="center" wrapText="1"/>
    </xf>
    <xf numFmtId="9" fontId="8" fillId="0" borderId="8" xfId="2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vertical="center" wrapText="1"/>
    </xf>
    <xf numFmtId="0" fontId="8" fillId="0" borderId="10" xfId="2" applyFont="1" applyBorder="1" applyAlignment="1">
      <alignment horizontal="center" vertical="center" wrapText="1"/>
    </xf>
    <xf numFmtId="9" fontId="8" fillId="0" borderId="11" xfId="2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vertical="center" wrapText="1"/>
    </xf>
    <xf numFmtId="0" fontId="8" fillId="0" borderId="4" xfId="2" applyFont="1" applyBorder="1" applyAlignment="1">
      <alignment horizontal="center" vertical="center" wrapText="1"/>
    </xf>
    <xf numFmtId="9" fontId="8" fillId="0" borderId="13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3" fillId="0" borderId="0" xfId="2" applyFont="1" applyAlignment="1">
      <alignment horizontal="left" vertical="center" wrapText="1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/>
    </xf>
    <xf numFmtId="0" fontId="3" fillId="7" borderId="20" xfId="2" applyFont="1" applyFill="1" applyBorder="1" applyAlignment="1">
      <alignment horizontal="left" vertical="center" wrapText="1"/>
    </xf>
    <xf numFmtId="0" fontId="3" fillId="7" borderId="21" xfId="2" applyFont="1" applyFill="1" applyBorder="1" applyAlignment="1">
      <alignment horizontal="left" vertical="center" wrapText="1"/>
    </xf>
    <xf numFmtId="0" fontId="3" fillId="7" borderId="22" xfId="2" applyFont="1" applyFill="1" applyBorder="1" applyAlignment="1">
      <alignment horizontal="left" vertical="center" wrapText="1"/>
    </xf>
    <xf numFmtId="0" fontId="3" fillId="7" borderId="23" xfId="2" applyFont="1" applyFill="1" applyBorder="1" applyAlignment="1">
      <alignment horizontal="left" vertical="center"/>
    </xf>
    <xf numFmtId="0" fontId="3" fillId="0" borderId="24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0" fontId="3" fillId="0" borderId="27" xfId="2" applyFont="1" applyBorder="1" applyAlignment="1">
      <alignment horizontal="left" vertical="center"/>
    </xf>
    <xf numFmtId="0" fontId="3" fillId="7" borderId="24" xfId="2" applyFont="1" applyFill="1" applyBorder="1" applyAlignment="1">
      <alignment horizontal="left" vertical="center" wrapText="1"/>
    </xf>
    <xf numFmtId="0" fontId="3" fillId="7" borderId="25" xfId="2" applyFont="1" applyFill="1" applyBorder="1" applyAlignment="1">
      <alignment horizontal="left" vertical="center" wrapText="1"/>
    </xf>
    <xf numFmtId="0" fontId="3" fillId="7" borderId="26" xfId="2" applyFont="1" applyFill="1" applyBorder="1" applyAlignment="1">
      <alignment horizontal="left" vertical="center" wrapText="1"/>
    </xf>
    <xf numFmtId="0" fontId="3" fillId="7" borderId="27" xfId="2" applyFont="1" applyFill="1" applyBorder="1" applyAlignment="1">
      <alignment horizontal="left" vertical="center"/>
    </xf>
    <xf numFmtId="0" fontId="3" fillId="7" borderId="28" xfId="2" applyFont="1" applyFill="1" applyBorder="1" applyAlignment="1">
      <alignment horizontal="left" vertical="center" wrapText="1"/>
    </xf>
    <xf numFmtId="0" fontId="10" fillId="0" borderId="24" xfId="2" applyFont="1" applyBorder="1" applyAlignment="1">
      <alignment horizontal="right" vertical="center" wrapText="1"/>
    </xf>
    <xf numFmtId="0" fontId="11" fillId="0" borderId="0" xfId="2" applyFont="1"/>
    <xf numFmtId="0" fontId="10" fillId="0" borderId="28" xfId="2" applyFont="1" applyBorder="1" applyAlignment="1">
      <alignment horizontal="right" vertical="center" wrapText="1"/>
    </xf>
    <xf numFmtId="0" fontId="3" fillId="0" borderId="29" xfId="2" applyFont="1" applyBorder="1" applyAlignment="1">
      <alignment horizontal="left" vertical="center" wrapText="1"/>
    </xf>
    <xf numFmtId="0" fontId="3" fillId="0" borderId="30" xfId="2" applyFont="1" applyBorder="1" applyAlignment="1">
      <alignment horizontal="left" vertical="center" wrapText="1"/>
    </xf>
    <xf numFmtId="0" fontId="3" fillId="0" borderId="31" xfId="2" applyFont="1" applyBorder="1" applyAlignment="1">
      <alignment horizontal="left" vertical="center"/>
    </xf>
    <xf numFmtId="0" fontId="10" fillId="0" borderId="32" xfId="2" applyFont="1" applyBorder="1" applyAlignment="1">
      <alignment horizontal="left" vertical="center" wrapText="1"/>
    </xf>
    <xf numFmtId="0" fontId="10" fillId="0" borderId="33" xfId="2" applyFont="1" applyBorder="1" applyAlignment="1">
      <alignment horizontal="right" vertical="center" wrapText="1"/>
    </xf>
    <xf numFmtId="0" fontId="10" fillId="0" borderId="34" xfId="2" applyFont="1" applyBorder="1" applyAlignment="1">
      <alignment horizontal="left" vertical="center"/>
    </xf>
    <xf numFmtId="0" fontId="3" fillId="7" borderId="35" xfId="2" applyFont="1" applyFill="1" applyBorder="1" applyAlignment="1">
      <alignment horizontal="left" vertical="center" wrapText="1"/>
    </xf>
    <xf numFmtId="0" fontId="3" fillId="7" borderId="36" xfId="2" applyFont="1" applyFill="1" applyBorder="1" applyAlignment="1">
      <alignment horizontal="left" vertical="center" wrapText="1"/>
    </xf>
    <xf numFmtId="0" fontId="3" fillId="7" borderId="37" xfId="2" applyFont="1" applyFill="1" applyBorder="1" applyAlignment="1">
      <alignment horizontal="left" vertical="center"/>
    </xf>
    <xf numFmtId="0" fontId="10" fillId="0" borderId="38" xfId="2" applyFont="1" applyBorder="1" applyAlignment="1">
      <alignment horizontal="right" vertical="center" wrapText="1"/>
    </xf>
    <xf numFmtId="0" fontId="10" fillId="0" borderId="39" xfId="2" applyFont="1" applyBorder="1" applyAlignment="1">
      <alignment horizontal="right" vertical="center" wrapText="1"/>
    </xf>
    <xf numFmtId="0" fontId="10" fillId="0" borderId="40" xfId="2" applyFont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wrapText="1"/>
    </xf>
    <xf numFmtId="0" fontId="5" fillId="5" borderId="14" xfId="2" applyFont="1" applyFill="1" applyBorder="1" applyAlignment="1">
      <alignment horizontal="center" vertical="center"/>
    </xf>
    <xf numFmtId="0" fontId="5" fillId="5" borderId="15" xfId="2" applyFont="1" applyFill="1" applyBorder="1" applyAlignment="1">
      <alignment horizontal="center" vertical="center"/>
    </xf>
    <xf numFmtId="0" fontId="5" fillId="5" borderId="16" xfId="2" applyFont="1" applyFill="1" applyBorder="1" applyAlignment="1">
      <alignment horizontal="center" vertical="center"/>
    </xf>
    <xf numFmtId="0" fontId="8" fillId="0" borderId="41" xfId="2" applyFont="1" applyBorder="1" applyAlignment="1">
      <alignment vertical="center" wrapText="1"/>
    </xf>
    <xf numFmtId="0" fontId="8" fillId="0" borderId="42" xfId="2" applyFont="1" applyBorder="1" applyAlignment="1">
      <alignment horizontal="center" vertical="center" wrapText="1"/>
    </xf>
    <xf numFmtId="9" fontId="8" fillId="0" borderId="43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1555BE64-B43A-4C46-86B2-0669B8BDE75C}"/>
    <cellStyle name="Normal 3" xfId="2" xr:uid="{6E171F10-9B44-4A4E-8CF9-D9DB1980841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C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123825</xdr:rowOff>
    </xdr:from>
    <xdr:to>
      <xdr:col>5</xdr:col>
      <xdr:colOff>123825</xdr:colOff>
      <xdr:row>21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14CACE2-C156-47B0-8B47-E8B71E593B22}"/>
            </a:ext>
          </a:extLst>
        </xdr:cNvPr>
        <xdr:cNvSpPr txBox="1"/>
      </xdr:nvSpPr>
      <xdr:spPr>
        <a:xfrm>
          <a:off x="66675" y="3495675"/>
          <a:ext cx="10010775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u="sng">
              <a:latin typeface="+mn-lt"/>
              <a:cs typeface="Arial" panose="020B0604020202020204" pitchFamily="34" charset="0"/>
            </a:rPr>
            <a:t>Notas</a:t>
          </a:r>
          <a:r>
            <a:rPr lang="es-CL" sz="1100">
              <a:latin typeface="+mn-lt"/>
              <a:cs typeface="Arial" panose="020B0604020202020204" pitchFamily="34" charset="0"/>
            </a:rPr>
            <a:t>: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1. Reporte de Reclamos Respondidos Subsecretaría de Evaluación Social, a diciembre 2022, ingresadas al SIRAC; 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2. Informe generado con fecha: Martes, 03 de Enero del 2023, 12:05:50 hrs.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3. Reporte contiene columnas con nombres originales, por lo que se dispone de Tabla de Homologación en hoja de archivo.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4.</a:t>
          </a:r>
          <a:r>
            <a:rPr lang="es-CL" sz="1100" baseline="0">
              <a:latin typeface="+mn-lt"/>
              <a:cs typeface="Arial" panose="020B0604020202020204" pitchFamily="34" charset="0"/>
            </a:rPr>
            <a:t> "N° Oficio o Identificación del documento en que se contiene la Respuesta", se agrega manualmente a planilla (no entregado por Sistema) y corresponde a igual asignación de "ID Consulta", con el objeto de entregar trazabilidad al reclamo ingresado.</a:t>
          </a:r>
        </a:p>
        <a:p>
          <a:r>
            <a:rPr lang="es-CL" sz="1100" baseline="0">
              <a:latin typeface="+mn-lt"/>
              <a:cs typeface="Arial" panose="020B0604020202020204" pitchFamily="34" charset="0"/>
            </a:rPr>
            <a:t>5. No existen reclamos pendientes de respuesta en año t-1.</a:t>
          </a:r>
        </a:p>
        <a:p>
          <a:r>
            <a:rPr lang="es-CL" sz="1100" baseline="0">
              <a:latin typeface="+mn-lt"/>
              <a:cs typeface="Arial" panose="020B0604020202020204" pitchFamily="34" charset="0"/>
            </a:rPr>
            <a:t>6. No existen reclamos derivados a otros Servicios.</a:t>
          </a:r>
          <a:endParaRPr lang="es-CL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workbookViewId="0">
      <pane ySplit="2" topLeftCell="A69" activePane="bottomLeft" state="frozen"/>
      <selection pane="bottomLeft" activeCell="A79" sqref="A79"/>
    </sheetView>
  </sheetViews>
  <sheetFormatPr baseColWidth="10" defaultRowHeight="15" x14ac:dyDescent="0.25"/>
  <cols>
    <col min="1" max="1" width="9.5703125" customWidth="1"/>
    <col min="2" max="2" width="12.42578125" customWidth="1"/>
    <col min="3" max="3" width="10.7109375" customWidth="1"/>
    <col min="4" max="4" width="16.7109375" customWidth="1"/>
    <col min="5" max="8" width="12.7109375" customWidth="1"/>
    <col min="9" max="9" width="10.5703125" customWidth="1"/>
    <col min="10" max="10" width="12.140625" customWidth="1"/>
    <col min="11" max="11" width="13.42578125" customWidth="1"/>
    <col min="12" max="12" width="18.42578125" customWidth="1"/>
    <col min="13" max="13" width="31.42578125" style="3" customWidth="1"/>
    <col min="14" max="20" width="9.140625" customWidth="1"/>
  </cols>
  <sheetData>
    <row r="1" spans="1:13" ht="30" customHeight="1" x14ac:dyDescent="0.25">
      <c r="A1" s="54" t="s">
        <v>332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33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57</v>
      </c>
    </row>
    <row r="3" spans="1:13" x14ac:dyDescent="0.25">
      <c r="A3" s="1">
        <v>296546</v>
      </c>
      <c r="B3" s="1" t="s">
        <v>17</v>
      </c>
      <c r="C3" s="1" t="s">
        <v>12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13</v>
      </c>
      <c r="J3" s="1" t="s">
        <v>58</v>
      </c>
      <c r="K3" s="1" t="s">
        <v>24</v>
      </c>
      <c r="L3" s="1" t="s">
        <v>25</v>
      </c>
      <c r="M3" s="4">
        <v>296546</v>
      </c>
    </row>
    <row r="4" spans="1:13" x14ac:dyDescent="0.25">
      <c r="A4" s="1">
        <v>296843</v>
      </c>
      <c r="B4" s="1" t="s">
        <v>18</v>
      </c>
      <c r="C4" s="1" t="s">
        <v>12</v>
      </c>
      <c r="D4" s="1" t="s">
        <v>19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13</v>
      </c>
      <c r="J4" s="1" t="s">
        <v>58</v>
      </c>
      <c r="K4" s="1" t="s">
        <v>24</v>
      </c>
      <c r="L4" s="1" t="s">
        <v>25</v>
      </c>
      <c r="M4" s="4">
        <v>296843</v>
      </c>
    </row>
    <row r="5" spans="1:13" x14ac:dyDescent="0.25">
      <c r="A5" s="2">
        <v>298084</v>
      </c>
      <c r="B5" s="2" t="s">
        <v>31</v>
      </c>
      <c r="C5" s="2" t="s">
        <v>15</v>
      </c>
      <c r="D5" s="2" t="s">
        <v>32</v>
      </c>
      <c r="E5" s="2" t="s">
        <v>30</v>
      </c>
      <c r="F5" s="2" t="s">
        <v>33</v>
      </c>
      <c r="G5" s="2" t="s">
        <v>34</v>
      </c>
      <c r="H5" s="2" t="s">
        <v>35</v>
      </c>
      <c r="I5" s="2" t="s">
        <v>13</v>
      </c>
      <c r="J5" s="2" t="s">
        <v>58</v>
      </c>
      <c r="K5" s="2" t="s">
        <v>24</v>
      </c>
      <c r="L5" s="2" t="s">
        <v>16</v>
      </c>
      <c r="M5" s="5">
        <v>298084</v>
      </c>
    </row>
    <row r="6" spans="1:13" x14ac:dyDescent="0.25">
      <c r="A6" s="2">
        <v>298418</v>
      </c>
      <c r="B6" s="2" t="s">
        <v>36</v>
      </c>
      <c r="C6" s="2" t="s">
        <v>12</v>
      </c>
      <c r="D6" s="2" t="s">
        <v>14</v>
      </c>
      <c r="E6" s="2" t="s">
        <v>37</v>
      </c>
      <c r="F6" s="2" t="s">
        <v>38</v>
      </c>
      <c r="G6" s="2" t="s">
        <v>39</v>
      </c>
      <c r="H6" s="2" t="s">
        <v>40</v>
      </c>
      <c r="I6" s="2" t="s">
        <v>13</v>
      </c>
      <c r="J6" s="2" t="s">
        <v>58</v>
      </c>
      <c r="K6" s="2" t="s">
        <v>24</v>
      </c>
      <c r="L6" s="2" t="s">
        <v>25</v>
      </c>
      <c r="M6" s="5">
        <v>298418</v>
      </c>
    </row>
    <row r="7" spans="1:13" x14ac:dyDescent="0.25">
      <c r="A7" s="2">
        <v>298692</v>
      </c>
      <c r="B7" s="2" t="s">
        <v>41</v>
      </c>
      <c r="C7" s="2" t="s">
        <v>12</v>
      </c>
      <c r="D7" s="2" t="s">
        <v>14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13</v>
      </c>
      <c r="J7" s="2" t="s">
        <v>58</v>
      </c>
      <c r="K7" s="2" t="s">
        <v>24</v>
      </c>
      <c r="L7" s="2" t="s">
        <v>25</v>
      </c>
      <c r="M7" s="5">
        <v>298692</v>
      </c>
    </row>
    <row r="8" spans="1:13" x14ac:dyDescent="0.25">
      <c r="A8" s="2">
        <v>299730</v>
      </c>
      <c r="B8" s="2" t="s">
        <v>47</v>
      </c>
      <c r="C8" s="2" t="s">
        <v>12</v>
      </c>
      <c r="D8" s="2" t="s">
        <v>14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13</v>
      </c>
      <c r="J8" s="2" t="s">
        <v>58</v>
      </c>
      <c r="K8" s="2" t="s">
        <v>24</v>
      </c>
      <c r="L8" s="2" t="s">
        <v>46</v>
      </c>
      <c r="M8" s="5">
        <v>299730</v>
      </c>
    </row>
    <row r="9" spans="1:13" x14ac:dyDescent="0.25">
      <c r="A9" s="1">
        <v>300785</v>
      </c>
      <c r="B9" s="1" t="s">
        <v>52</v>
      </c>
      <c r="C9" s="1" t="s">
        <v>12</v>
      </c>
      <c r="D9" s="1" t="s">
        <v>14</v>
      </c>
      <c r="E9" s="1" t="s">
        <v>53</v>
      </c>
      <c r="F9" s="1" t="s">
        <v>54</v>
      </c>
      <c r="G9" s="1" t="s">
        <v>55</v>
      </c>
      <c r="H9" s="1" t="s">
        <v>56</v>
      </c>
      <c r="I9" s="1" t="s">
        <v>13</v>
      </c>
      <c r="J9" s="1" t="s">
        <v>58</v>
      </c>
      <c r="K9" s="1" t="s">
        <v>24</v>
      </c>
      <c r="L9" s="1" t="s">
        <v>25</v>
      </c>
      <c r="M9" s="4">
        <v>300785</v>
      </c>
    </row>
    <row r="10" spans="1:13" x14ac:dyDescent="0.25">
      <c r="A10" s="1">
        <v>302542</v>
      </c>
      <c r="B10" s="1" t="s">
        <v>61</v>
      </c>
      <c r="C10" s="1" t="s">
        <v>12</v>
      </c>
      <c r="D10" s="1" t="s">
        <v>14</v>
      </c>
      <c r="E10" s="1" t="s">
        <v>66</v>
      </c>
      <c r="F10" s="1" t="s">
        <v>67</v>
      </c>
      <c r="G10" s="1" t="s">
        <v>76</v>
      </c>
      <c r="H10" s="1" t="s">
        <v>77</v>
      </c>
      <c r="I10" s="1" t="s">
        <v>13</v>
      </c>
      <c r="J10" s="1" t="s">
        <v>58</v>
      </c>
      <c r="K10" s="1" t="s">
        <v>24</v>
      </c>
      <c r="L10" s="1" t="s">
        <v>86</v>
      </c>
      <c r="M10" s="4">
        <v>302542</v>
      </c>
    </row>
    <row r="11" spans="1:13" x14ac:dyDescent="0.25">
      <c r="A11" s="1">
        <v>304543</v>
      </c>
      <c r="B11" s="1" t="s">
        <v>62</v>
      </c>
      <c r="C11" s="1" t="s">
        <v>15</v>
      </c>
      <c r="D11" s="1" t="s">
        <v>14</v>
      </c>
      <c r="E11" s="1" t="s">
        <v>68</v>
      </c>
      <c r="F11" s="1" t="s">
        <v>69</v>
      </c>
      <c r="G11" s="1" t="s">
        <v>78</v>
      </c>
      <c r="H11" s="1" t="s">
        <v>79</v>
      </c>
      <c r="I11" s="1" t="s">
        <v>13</v>
      </c>
      <c r="J11" s="1" t="s">
        <v>58</v>
      </c>
      <c r="K11" s="1" t="s">
        <v>24</v>
      </c>
      <c r="L11" s="1" t="s">
        <v>86</v>
      </c>
      <c r="M11" s="4">
        <v>304543</v>
      </c>
    </row>
    <row r="12" spans="1:13" x14ac:dyDescent="0.25">
      <c r="A12" s="1">
        <v>305502</v>
      </c>
      <c r="B12" s="1" t="s">
        <v>63</v>
      </c>
      <c r="C12" s="1" t="s">
        <v>12</v>
      </c>
      <c r="D12" s="1" t="s">
        <v>14</v>
      </c>
      <c r="E12" s="1" t="s">
        <v>70</v>
      </c>
      <c r="F12" s="1" t="s">
        <v>71</v>
      </c>
      <c r="G12" s="1" t="s">
        <v>80</v>
      </c>
      <c r="H12" s="1" t="s">
        <v>81</v>
      </c>
      <c r="I12" s="1" t="s">
        <v>13</v>
      </c>
      <c r="J12" s="1" t="s">
        <v>58</v>
      </c>
      <c r="K12" s="1" t="s">
        <v>24</v>
      </c>
      <c r="L12" s="1" t="s">
        <v>16</v>
      </c>
      <c r="M12" s="4">
        <v>305502</v>
      </c>
    </row>
    <row r="13" spans="1:13" x14ac:dyDescent="0.25">
      <c r="A13" s="1">
        <v>305901</v>
      </c>
      <c r="B13" s="1" t="s">
        <v>64</v>
      </c>
      <c r="C13" s="1" t="s">
        <v>12</v>
      </c>
      <c r="D13" s="1" t="s">
        <v>19</v>
      </c>
      <c r="E13" s="1" t="s">
        <v>72</v>
      </c>
      <c r="F13" s="1" t="s">
        <v>73</v>
      </c>
      <c r="G13" s="1" t="s">
        <v>82</v>
      </c>
      <c r="H13" s="1" t="s">
        <v>83</v>
      </c>
      <c r="I13" s="1" t="s">
        <v>13</v>
      </c>
      <c r="J13" s="1" t="s">
        <v>58</v>
      </c>
      <c r="K13" s="1" t="s">
        <v>24</v>
      </c>
      <c r="L13" s="1" t="s">
        <v>25</v>
      </c>
      <c r="M13" s="4">
        <v>305901</v>
      </c>
    </row>
    <row r="14" spans="1:13" x14ac:dyDescent="0.25">
      <c r="A14" s="1">
        <v>306839</v>
      </c>
      <c r="B14" s="1" t="s">
        <v>65</v>
      </c>
      <c r="C14" s="1" t="s">
        <v>15</v>
      </c>
      <c r="D14" s="1" t="s">
        <v>14</v>
      </c>
      <c r="E14" s="1" t="s">
        <v>74</v>
      </c>
      <c r="F14" s="1" t="s">
        <v>75</v>
      </c>
      <c r="G14" s="1" t="s">
        <v>84</v>
      </c>
      <c r="H14" s="1" t="s">
        <v>85</v>
      </c>
      <c r="I14" s="1" t="s">
        <v>13</v>
      </c>
      <c r="J14" s="1" t="s">
        <v>58</v>
      </c>
      <c r="K14" s="1" t="s">
        <v>24</v>
      </c>
      <c r="L14" s="1" t="s">
        <v>16</v>
      </c>
      <c r="M14" s="4">
        <v>306839</v>
      </c>
    </row>
    <row r="15" spans="1:13" x14ac:dyDescent="0.25">
      <c r="A15" s="1">
        <v>312938</v>
      </c>
      <c r="B15" s="1" t="s">
        <v>119</v>
      </c>
      <c r="C15" s="1" t="s">
        <v>12</v>
      </c>
      <c r="D15" s="1" t="s">
        <v>14</v>
      </c>
      <c r="E15" s="1" t="s">
        <v>176</v>
      </c>
      <c r="F15" s="1" t="s">
        <v>177</v>
      </c>
      <c r="G15" s="1" t="s">
        <v>260</v>
      </c>
      <c r="H15" s="1" t="s">
        <v>261</v>
      </c>
      <c r="I15" s="1" t="s">
        <v>13</v>
      </c>
      <c r="J15" s="1" t="s">
        <v>58</v>
      </c>
      <c r="K15" s="1" t="s">
        <v>24</v>
      </c>
      <c r="L15" s="1" t="s">
        <v>25</v>
      </c>
      <c r="M15" s="4">
        <v>312938</v>
      </c>
    </row>
    <row r="16" spans="1:13" x14ac:dyDescent="0.25">
      <c r="A16" s="1">
        <v>313127</v>
      </c>
      <c r="B16" s="1" t="s">
        <v>120</v>
      </c>
      <c r="C16" s="1" t="s">
        <v>12</v>
      </c>
      <c r="D16" s="1" t="s">
        <v>14</v>
      </c>
      <c r="E16" s="1" t="s">
        <v>178</v>
      </c>
      <c r="F16" s="1" t="s">
        <v>179</v>
      </c>
      <c r="G16" s="1" t="s">
        <v>260</v>
      </c>
      <c r="H16" s="1" t="s">
        <v>262</v>
      </c>
      <c r="I16" s="1" t="s">
        <v>13</v>
      </c>
      <c r="J16" s="1" t="s">
        <v>58</v>
      </c>
      <c r="K16" s="1" t="s">
        <v>24</v>
      </c>
      <c r="L16" s="1" t="s">
        <v>25</v>
      </c>
      <c r="M16" s="4">
        <v>313127</v>
      </c>
    </row>
    <row r="17" spans="1:13" x14ac:dyDescent="0.25">
      <c r="A17" s="1">
        <v>313243</v>
      </c>
      <c r="B17" s="1" t="s">
        <v>121</v>
      </c>
      <c r="C17" s="1" t="s">
        <v>12</v>
      </c>
      <c r="D17" s="1" t="s">
        <v>14</v>
      </c>
      <c r="E17" s="1" t="s">
        <v>180</v>
      </c>
      <c r="F17" s="1" t="s">
        <v>181</v>
      </c>
      <c r="G17" s="1" t="s">
        <v>260</v>
      </c>
      <c r="H17" s="1" t="s">
        <v>263</v>
      </c>
      <c r="I17" s="1" t="s">
        <v>13</v>
      </c>
      <c r="J17" s="1" t="s">
        <v>58</v>
      </c>
      <c r="K17" s="1" t="s">
        <v>24</v>
      </c>
      <c r="L17" s="1" t="s">
        <v>25</v>
      </c>
      <c r="M17" s="4">
        <v>313243</v>
      </c>
    </row>
    <row r="18" spans="1:13" x14ac:dyDescent="0.25">
      <c r="A18" s="1">
        <v>313300</v>
      </c>
      <c r="B18" s="1" t="s">
        <v>122</v>
      </c>
      <c r="C18" s="1" t="s">
        <v>12</v>
      </c>
      <c r="D18" s="1" t="s">
        <v>14</v>
      </c>
      <c r="E18" s="1" t="s">
        <v>182</v>
      </c>
      <c r="F18" s="1" t="s">
        <v>183</v>
      </c>
      <c r="G18" s="1" t="s">
        <v>260</v>
      </c>
      <c r="H18" s="1" t="s">
        <v>264</v>
      </c>
      <c r="I18" s="1" t="s">
        <v>13</v>
      </c>
      <c r="J18" s="1" t="s">
        <v>58</v>
      </c>
      <c r="K18" s="1" t="s">
        <v>24</v>
      </c>
      <c r="L18" s="1" t="s">
        <v>25</v>
      </c>
      <c r="M18" s="4">
        <v>313300</v>
      </c>
    </row>
    <row r="19" spans="1:13" x14ac:dyDescent="0.25">
      <c r="A19" s="1">
        <v>313443</v>
      </c>
      <c r="B19" s="1" t="s">
        <v>123</v>
      </c>
      <c r="C19" s="1" t="s">
        <v>12</v>
      </c>
      <c r="D19" s="1" t="s">
        <v>14</v>
      </c>
      <c r="E19" s="1" t="s">
        <v>184</v>
      </c>
      <c r="F19" s="1" t="s">
        <v>185</v>
      </c>
      <c r="G19" s="1" t="s">
        <v>260</v>
      </c>
      <c r="H19" s="1" t="s">
        <v>265</v>
      </c>
      <c r="I19" s="1" t="s">
        <v>13</v>
      </c>
      <c r="J19" s="1" t="s">
        <v>58</v>
      </c>
      <c r="K19" s="1" t="s">
        <v>24</v>
      </c>
      <c r="L19" s="1" t="s">
        <v>25</v>
      </c>
      <c r="M19" s="4">
        <v>313443</v>
      </c>
    </row>
    <row r="20" spans="1:13" x14ac:dyDescent="0.25">
      <c r="A20" s="1">
        <v>313704</v>
      </c>
      <c r="B20" s="1" t="s">
        <v>124</v>
      </c>
      <c r="C20" s="1" t="s">
        <v>12</v>
      </c>
      <c r="D20" s="1" t="s">
        <v>14</v>
      </c>
      <c r="E20" s="1" t="s">
        <v>186</v>
      </c>
      <c r="F20" s="1" t="s">
        <v>187</v>
      </c>
      <c r="G20" s="1" t="s">
        <v>241</v>
      </c>
      <c r="H20" s="1" t="s">
        <v>266</v>
      </c>
      <c r="I20" s="1" t="s">
        <v>13</v>
      </c>
      <c r="J20" s="1" t="s">
        <v>58</v>
      </c>
      <c r="K20" s="1" t="s">
        <v>24</v>
      </c>
      <c r="L20" s="1" t="s">
        <v>25</v>
      </c>
      <c r="M20" s="4">
        <v>313704</v>
      </c>
    </row>
    <row r="21" spans="1:13" x14ac:dyDescent="0.25">
      <c r="A21" s="1">
        <v>313709</v>
      </c>
      <c r="B21" s="1" t="s">
        <v>125</v>
      </c>
      <c r="C21" s="1" t="s">
        <v>12</v>
      </c>
      <c r="D21" s="1" t="s">
        <v>14</v>
      </c>
      <c r="E21" s="1" t="s">
        <v>186</v>
      </c>
      <c r="F21" s="1" t="s">
        <v>188</v>
      </c>
      <c r="G21" s="1" t="s">
        <v>241</v>
      </c>
      <c r="H21" s="1" t="s">
        <v>267</v>
      </c>
      <c r="I21" s="1" t="s">
        <v>13</v>
      </c>
      <c r="J21" s="1" t="s">
        <v>58</v>
      </c>
      <c r="K21" s="1" t="s">
        <v>24</v>
      </c>
      <c r="L21" s="1" t="s">
        <v>25</v>
      </c>
      <c r="M21" s="4">
        <v>313709</v>
      </c>
    </row>
    <row r="22" spans="1:13" x14ac:dyDescent="0.25">
      <c r="A22" s="1">
        <v>313740</v>
      </c>
      <c r="B22" s="1" t="s">
        <v>126</v>
      </c>
      <c r="C22" s="1" t="s">
        <v>12</v>
      </c>
      <c r="D22" s="1" t="s">
        <v>14</v>
      </c>
      <c r="E22" s="1" t="s">
        <v>186</v>
      </c>
      <c r="F22" s="1" t="s">
        <v>189</v>
      </c>
      <c r="G22" s="1" t="s">
        <v>241</v>
      </c>
      <c r="H22" s="1" t="s">
        <v>268</v>
      </c>
      <c r="I22" s="1" t="s">
        <v>13</v>
      </c>
      <c r="J22" s="1" t="s">
        <v>58</v>
      </c>
      <c r="K22" s="1" t="s">
        <v>24</v>
      </c>
      <c r="L22" s="1" t="s">
        <v>25</v>
      </c>
      <c r="M22" s="4">
        <v>313740</v>
      </c>
    </row>
    <row r="23" spans="1:13" x14ac:dyDescent="0.25">
      <c r="A23" s="1">
        <v>313757</v>
      </c>
      <c r="B23" s="1" t="s">
        <v>127</v>
      </c>
      <c r="C23" s="1" t="s">
        <v>12</v>
      </c>
      <c r="D23" s="1" t="s">
        <v>19</v>
      </c>
      <c r="E23" s="1" t="s">
        <v>186</v>
      </c>
      <c r="F23" s="1" t="s">
        <v>190</v>
      </c>
      <c r="G23" s="1" t="s">
        <v>241</v>
      </c>
      <c r="H23" s="1" t="s">
        <v>269</v>
      </c>
      <c r="I23" s="1" t="s">
        <v>13</v>
      </c>
      <c r="J23" s="1" t="s">
        <v>58</v>
      </c>
      <c r="K23" s="1" t="s">
        <v>24</v>
      </c>
      <c r="L23" s="1" t="s">
        <v>25</v>
      </c>
      <c r="M23" s="4">
        <v>313757</v>
      </c>
    </row>
    <row r="24" spans="1:13" x14ac:dyDescent="0.25">
      <c r="A24" s="1">
        <v>313770</v>
      </c>
      <c r="B24" s="1" t="s">
        <v>128</v>
      </c>
      <c r="C24" s="1" t="s">
        <v>12</v>
      </c>
      <c r="D24" s="1" t="s">
        <v>14</v>
      </c>
      <c r="E24" s="1" t="s">
        <v>186</v>
      </c>
      <c r="F24" s="1" t="s">
        <v>191</v>
      </c>
      <c r="G24" s="1" t="s">
        <v>241</v>
      </c>
      <c r="H24" s="1" t="s">
        <v>270</v>
      </c>
      <c r="I24" s="1" t="s">
        <v>13</v>
      </c>
      <c r="J24" s="1" t="s">
        <v>58</v>
      </c>
      <c r="K24" s="1" t="s">
        <v>24</v>
      </c>
      <c r="L24" s="1" t="s">
        <v>25</v>
      </c>
      <c r="M24" s="4">
        <v>313770</v>
      </c>
    </row>
    <row r="25" spans="1:13" x14ac:dyDescent="0.25">
      <c r="A25" s="1">
        <v>313870</v>
      </c>
      <c r="B25" s="1" t="s">
        <v>129</v>
      </c>
      <c r="C25" s="1" t="s">
        <v>12</v>
      </c>
      <c r="D25" s="1" t="s">
        <v>14</v>
      </c>
      <c r="E25" s="1" t="s">
        <v>192</v>
      </c>
      <c r="F25" s="1" t="s">
        <v>193</v>
      </c>
      <c r="G25" s="1" t="s">
        <v>241</v>
      </c>
      <c r="H25" s="1" t="s">
        <v>271</v>
      </c>
      <c r="I25" s="1" t="s">
        <v>13</v>
      </c>
      <c r="J25" s="1" t="s">
        <v>58</v>
      </c>
      <c r="K25" s="1" t="s">
        <v>24</v>
      </c>
      <c r="L25" s="1" t="s">
        <v>25</v>
      </c>
      <c r="M25" s="4">
        <v>313870</v>
      </c>
    </row>
    <row r="26" spans="1:13" x14ac:dyDescent="0.25">
      <c r="A26" s="1">
        <v>313879</v>
      </c>
      <c r="B26" s="1" t="s">
        <v>130</v>
      </c>
      <c r="C26" s="1" t="s">
        <v>12</v>
      </c>
      <c r="D26" s="1" t="s">
        <v>14</v>
      </c>
      <c r="E26" s="1" t="s">
        <v>192</v>
      </c>
      <c r="F26" s="1" t="s">
        <v>194</v>
      </c>
      <c r="G26" s="1" t="s">
        <v>272</v>
      </c>
      <c r="H26" s="1" t="s">
        <v>273</v>
      </c>
      <c r="I26" s="1" t="s">
        <v>13</v>
      </c>
      <c r="J26" s="1" t="s">
        <v>58</v>
      </c>
      <c r="K26" s="1" t="s">
        <v>24</v>
      </c>
      <c r="L26" s="1" t="s">
        <v>25</v>
      </c>
      <c r="M26" s="4">
        <v>313879</v>
      </c>
    </row>
    <row r="27" spans="1:13" x14ac:dyDescent="0.25">
      <c r="A27" s="1">
        <v>313880</v>
      </c>
      <c r="B27" s="1" t="s">
        <v>130</v>
      </c>
      <c r="C27" s="1" t="s">
        <v>12</v>
      </c>
      <c r="D27" s="1" t="s">
        <v>14</v>
      </c>
      <c r="E27" s="1" t="s">
        <v>192</v>
      </c>
      <c r="F27" s="1" t="s">
        <v>195</v>
      </c>
      <c r="G27" s="1" t="s">
        <v>272</v>
      </c>
      <c r="H27" s="1" t="s">
        <v>274</v>
      </c>
      <c r="I27" s="1" t="s">
        <v>13</v>
      </c>
      <c r="J27" s="1" t="s">
        <v>58</v>
      </c>
      <c r="K27" s="1" t="s">
        <v>24</v>
      </c>
      <c r="L27" s="1" t="s">
        <v>25</v>
      </c>
      <c r="M27" s="4">
        <v>313880</v>
      </c>
    </row>
    <row r="28" spans="1:13" x14ac:dyDescent="0.25">
      <c r="A28" s="1">
        <v>313894</v>
      </c>
      <c r="B28" s="1" t="s">
        <v>131</v>
      </c>
      <c r="C28" s="1" t="s">
        <v>12</v>
      </c>
      <c r="D28" s="1" t="s">
        <v>14</v>
      </c>
      <c r="E28" s="1" t="s">
        <v>192</v>
      </c>
      <c r="F28" s="1" t="s">
        <v>196</v>
      </c>
      <c r="G28" s="1" t="s">
        <v>272</v>
      </c>
      <c r="H28" s="1" t="s">
        <v>275</v>
      </c>
      <c r="I28" s="1" t="s">
        <v>13</v>
      </c>
      <c r="J28" s="1" t="s">
        <v>58</v>
      </c>
      <c r="K28" s="1" t="s">
        <v>24</v>
      </c>
      <c r="L28" s="1" t="s">
        <v>25</v>
      </c>
      <c r="M28" s="4">
        <v>313894</v>
      </c>
    </row>
    <row r="29" spans="1:13" x14ac:dyDescent="0.25">
      <c r="A29" s="1">
        <v>313910</v>
      </c>
      <c r="B29" s="1" t="s">
        <v>132</v>
      </c>
      <c r="C29" s="1" t="s">
        <v>12</v>
      </c>
      <c r="D29" s="1" t="s">
        <v>14</v>
      </c>
      <c r="E29" s="1" t="s">
        <v>192</v>
      </c>
      <c r="F29" s="1" t="s">
        <v>197</v>
      </c>
      <c r="G29" s="1" t="s">
        <v>272</v>
      </c>
      <c r="H29" s="1" t="s">
        <v>276</v>
      </c>
      <c r="I29" s="1" t="s">
        <v>13</v>
      </c>
      <c r="J29" s="1" t="s">
        <v>58</v>
      </c>
      <c r="K29" s="1" t="s">
        <v>24</v>
      </c>
      <c r="L29" s="1" t="s">
        <v>25</v>
      </c>
      <c r="M29" s="4">
        <v>313910</v>
      </c>
    </row>
    <row r="30" spans="1:13" x14ac:dyDescent="0.25">
      <c r="A30" s="1">
        <v>313911</v>
      </c>
      <c r="B30" s="1" t="s">
        <v>133</v>
      </c>
      <c r="C30" s="1" t="s">
        <v>12</v>
      </c>
      <c r="D30" s="1" t="s">
        <v>14</v>
      </c>
      <c r="E30" s="1" t="s">
        <v>192</v>
      </c>
      <c r="F30" s="1" t="s">
        <v>198</v>
      </c>
      <c r="G30" s="1" t="s">
        <v>272</v>
      </c>
      <c r="H30" s="1" t="s">
        <v>277</v>
      </c>
      <c r="I30" s="1" t="s">
        <v>13</v>
      </c>
      <c r="J30" s="1" t="s">
        <v>58</v>
      </c>
      <c r="K30" s="1" t="s">
        <v>24</v>
      </c>
      <c r="L30" s="1" t="s">
        <v>25</v>
      </c>
      <c r="M30" s="4">
        <v>313911</v>
      </c>
    </row>
    <row r="31" spans="1:13" x14ac:dyDescent="0.25">
      <c r="A31" s="1">
        <v>313919</v>
      </c>
      <c r="B31" s="1" t="s">
        <v>134</v>
      </c>
      <c r="C31" s="1" t="s">
        <v>12</v>
      </c>
      <c r="D31" s="1" t="s">
        <v>14</v>
      </c>
      <c r="E31" s="1" t="s">
        <v>192</v>
      </c>
      <c r="F31" s="1" t="s">
        <v>199</v>
      </c>
      <c r="G31" s="1" t="s">
        <v>272</v>
      </c>
      <c r="H31" s="1" t="s">
        <v>278</v>
      </c>
      <c r="I31" s="1" t="s">
        <v>13</v>
      </c>
      <c r="J31" s="1" t="s">
        <v>58</v>
      </c>
      <c r="K31" s="1" t="s">
        <v>24</v>
      </c>
      <c r="L31" s="1" t="s">
        <v>25</v>
      </c>
      <c r="M31" s="4">
        <v>313919</v>
      </c>
    </row>
    <row r="32" spans="1:13" x14ac:dyDescent="0.25">
      <c r="A32" s="1">
        <v>313922</v>
      </c>
      <c r="B32" s="1" t="s">
        <v>135</v>
      </c>
      <c r="C32" s="1" t="s">
        <v>12</v>
      </c>
      <c r="D32" s="1" t="s">
        <v>14</v>
      </c>
      <c r="E32" s="1" t="s">
        <v>192</v>
      </c>
      <c r="F32" s="1" t="s">
        <v>200</v>
      </c>
      <c r="G32" s="1" t="s">
        <v>272</v>
      </c>
      <c r="H32" s="1" t="s">
        <v>279</v>
      </c>
      <c r="I32" s="1" t="s">
        <v>13</v>
      </c>
      <c r="J32" s="1" t="s">
        <v>58</v>
      </c>
      <c r="K32" s="1" t="s">
        <v>24</v>
      </c>
      <c r="L32" s="1" t="s">
        <v>25</v>
      </c>
      <c r="M32" s="4">
        <v>313922</v>
      </c>
    </row>
    <row r="33" spans="1:13" x14ac:dyDescent="0.25">
      <c r="A33" s="1">
        <v>313926</v>
      </c>
      <c r="B33" s="1" t="s">
        <v>136</v>
      </c>
      <c r="C33" s="1" t="s">
        <v>12</v>
      </c>
      <c r="D33" s="1" t="s">
        <v>14</v>
      </c>
      <c r="E33" s="1" t="s">
        <v>192</v>
      </c>
      <c r="F33" s="1" t="s">
        <v>201</v>
      </c>
      <c r="G33" s="1" t="s">
        <v>272</v>
      </c>
      <c r="H33" s="1" t="s">
        <v>280</v>
      </c>
      <c r="I33" s="1" t="s">
        <v>13</v>
      </c>
      <c r="J33" s="1" t="s">
        <v>58</v>
      </c>
      <c r="K33" s="1" t="s">
        <v>24</v>
      </c>
      <c r="L33" s="1" t="s">
        <v>25</v>
      </c>
      <c r="M33" s="4">
        <v>313926</v>
      </c>
    </row>
    <row r="34" spans="1:13" x14ac:dyDescent="0.25">
      <c r="A34" s="1">
        <v>313931</v>
      </c>
      <c r="B34" s="1" t="s">
        <v>137</v>
      </c>
      <c r="C34" s="1" t="s">
        <v>12</v>
      </c>
      <c r="D34" s="1" t="s">
        <v>14</v>
      </c>
      <c r="E34" s="1" t="s">
        <v>192</v>
      </c>
      <c r="F34" s="1" t="s">
        <v>202</v>
      </c>
      <c r="G34" s="1" t="s">
        <v>246</v>
      </c>
      <c r="H34" s="1" t="s">
        <v>281</v>
      </c>
      <c r="I34" s="1" t="s">
        <v>13</v>
      </c>
      <c r="J34" s="1" t="s">
        <v>58</v>
      </c>
      <c r="K34" s="1" t="s">
        <v>24</v>
      </c>
      <c r="L34" s="1" t="s">
        <v>25</v>
      </c>
      <c r="M34" s="4">
        <v>313931</v>
      </c>
    </row>
    <row r="35" spans="1:13" x14ac:dyDescent="0.25">
      <c r="A35" s="1">
        <v>313934</v>
      </c>
      <c r="B35" s="1" t="s">
        <v>138</v>
      </c>
      <c r="C35" s="1" t="s">
        <v>12</v>
      </c>
      <c r="D35" s="1" t="s">
        <v>14</v>
      </c>
      <c r="E35" s="1" t="s">
        <v>192</v>
      </c>
      <c r="F35" s="1" t="s">
        <v>203</v>
      </c>
      <c r="G35" s="1" t="s">
        <v>246</v>
      </c>
      <c r="H35" s="1" t="s">
        <v>282</v>
      </c>
      <c r="I35" s="1" t="s">
        <v>13</v>
      </c>
      <c r="J35" s="1" t="s">
        <v>58</v>
      </c>
      <c r="K35" s="1" t="s">
        <v>24</v>
      </c>
      <c r="L35" s="1" t="s">
        <v>25</v>
      </c>
      <c r="M35" s="4">
        <v>313934</v>
      </c>
    </row>
    <row r="36" spans="1:13" x14ac:dyDescent="0.25">
      <c r="A36" s="1">
        <v>313937</v>
      </c>
      <c r="B36" s="1" t="s">
        <v>139</v>
      </c>
      <c r="C36" s="1" t="s">
        <v>15</v>
      </c>
      <c r="D36" s="1" t="s">
        <v>14</v>
      </c>
      <c r="E36" s="1" t="s">
        <v>192</v>
      </c>
      <c r="F36" s="1" t="s">
        <v>204</v>
      </c>
      <c r="G36" s="1" t="s">
        <v>246</v>
      </c>
      <c r="H36" s="1" t="s">
        <v>283</v>
      </c>
      <c r="I36" s="1" t="s">
        <v>13</v>
      </c>
      <c r="J36" s="1" t="s">
        <v>58</v>
      </c>
      <c r="K36" s="1" t="s">
        <v>24</v>
      </c>
      <c r="L36" s="1" t="s">
        <v>25</v>
      </c>
      <c r="M36" s="4">
        <v>313937</v>
      </c>
    </row>
    <row r="37" spans="1:13" x14ac:dyDescent="0.25">
      <c r="A37" s="1">
        <v>313948</v>
      </c>
      <c r="B37" s="1" t="s">
        <v>140</v>
      </c>
      <c r="C37" s="1" t="s">
        <v>12</v>
      </c>
      <c r="D37" s="1" t="s">
        <v>14</v>
      </c>
      <c r="E37" s="1" t="s">
        <v>192</v>
      </c>
      <c r="F37" s="1" t="s">
        <v>205</v>
      </c>
      <c r="G37" s="1" t="s">
        <v>246</v>
      </c>
      <c r="H37" s="1" t="s">
        <v>284</v>
      </c>
      <c r="I37" s="1" t="s">
        <v>13</v>
      </c>
      <c r="J37" s="1" t="s">
        <v>58</v>
      </c>
      <c r="K37" s="1" t="s">
        <v>24</v>
      </c>
      <c r="L37" s="1" t="s">
        <v>25</v>
      </c>
      <c r="M37" s="4">
        <v>313948</v>
      </c>
    </row>
    <row r="38" spans="1:13" x14ac:dyDescent="0.25">
      <c r="A38" s="1">
        <v>313957</v>
      </c>
      <c r="B38" s="1" t="s">
        <v>141</v>
      </c>
      <c r="C38" s="1" t="s">
        <v>12</v>
      </c>
      <c r="D38" s="1" t="s">
        <v>14</v>
      </c>
      <c r="E38" s="1" t="s">
        <v>192</v>
      </c>
      <c r="F38" s="1" t="s">
        <v>206</v>
      </c>
      <c r="G38" s="1" t="s">
        <v>246</v>
      </c>
      <c r="H38" s="1" t="s">
        <v>285</v>
      </c>
      <c r="I38" s="1" t="s">
        <v>13</v>
      </c>
      <c r="J38" s="1" t="s">
        <v>58</v>
      </c>
      <c r="K38" s="1" t="s">
        <v>24</v>
      </c>
      <c r="L38" s="1" t="s">
        <v>25</v>
      </c>
      <c r="M38" s="4">
        <v>313957</v>
      </c>
    </row>
    <row r="39" spans="1:13" x14ac:dyDescent="0.25">
      <c r="A39" s="1">
        <v>313960</v>
      </c>
      <c r="B39" s="1" t="s">
        <v>142</v>
      </c>
      <c r="C39" s="1" t="s">
        <v>12</v>
      </c>
      <c r="D39" s="1" t="s">
        <v>14</v>
      </c>
      <c r="E39" s="1" t="s">
        <v>192</v>
      </c>
      <c r="F39" s="1" t="s">
        <v>207</v>
      </c>
      <c r="G39" s="1" t="s">
        <v>246</v>
      </c>
      <c r="H39" s="1" t="s">
        <v>286</v>
      </c>
      <c r="I39" s="1" t="s">
        <v>13</v>
      </c>
      <c r="J39" s="1" t="s">
        <v>58</v>
      </c>
      <c r="K39" s="1" t="s">
        <v>24</v>
      </c>
      <c r="L39" s="1" t="s">
        <v>25</v>
      </c>
      <c r="M39" s="4">
        <v>313960</v>
      </c>
    </row>
    <row r="40" spans="1:13" x14ac:dyDescent="0.25">
      <c r="A40" s="1">
        <v>313962</v>
      </c>
      <c r="B40" s="1" t="s">
        <v>143</v>
      </c>
      <c r="C40" s="1" t="s">
        <v>12</v>
      </c>
      <c r="D40" s="1" t="s">
        <v>19</v>
      </c>
      <c r="E40" s="1" t="s">
        <v>192</v>
      </c>
      <c r="F40" s="1" t="s">
        <v>208</v>
      </c>
      <c r="G40" s="1" t="s">
        <v>246</v>
      </c>
      <c r="H40" s="1" t="s">
        <v>287</v>
      </c>
      <c r="I40" s="1" t="s">
        <v>13</v>
      </c>
      <c r="J40" s="1" t="s">
        <v>58</v>
      </c>
      <c r="K40" s="1" t="s">
        <v>24</v>
      </c>
      <c r="L40" s="1" t="s">
        <v>25</v>
      </c>
      <c r="M40" s="4">
        <v>313962</v>
      </c>
    </row>
    <row r="41" spans="1:13" x14ac:dyDescent="0.25">
      <c r="A41" s="1">
        <v>313976</v>
      </c>
      <c r="B41" s="1" t="s">
        <v>144</v>
      </c>
      <c r="C41" s="1" t="s">
        <v>12</v>
      </c>
      <c r="D41" s="1" t="s">
        <v>14</v>
      </c>
      <c r="E41" s="1" t="s">
        <v>192</v>
      </c>
      <c r="F41" s="1" t="s">
        <v>209</v>
      </c>
      <c r="G41" s="1" t="s">
        <v>246</v>
      </c>
      <c r="H41" s="1" t="s">
        <v>288</v>
      </c>
      <c r="I41" s="1" t="s">
        <v>13</v>
      </c>
      <c r="J41" s="1" t="s">
        <v>58</v>
      </c>
      <c r="K41" s="1" t="s">
        <v>24</v>
      </c>
      <c r="L41" s="1" t="s">
        <v>25</v>
      </c>
      <c r="M41" s="4">
        <v>313976</v>
      </c>
    </row>
    <row r="42" spans="1:13" x14ac:dyDescent="0.25">
      <c r="A42" s="1">
        <v>313982</v>
      </c>
      <c r="B42" s="1" t="s">
        <v>145</v>
      </c>
      <c r="C42" s="1" t="s">
        <v>12</v>
      </c>
      <c r="D42" s="1" t="s">
        <v>14</v>
      </c>
      <c r="E42" s="1" t="s">
        <v>192</v>
      </c>
      <c r="F42" s="1" t="s">
        <v>210</v>
      </c>
      <c r="G42" s="1" t="s">
        <v>246</v>
      </c>
      <c r="H42" s="1" t="s">
        <v>289</v>
      </c>
      <c r="I42" s="1" t="s">
        <v>13</v>
      </c>
      <c r="J42" s="1" t="s">
        <v>58</v>
      </c>
      <c r="K42" s="1" t="s">
        <v>24</v>
      </c>
      <c r="L42" s="1" t="s">
        <v>25</v>
      </c>
      <c r="M42" s="4">
        <v>313982</v>
      </c>
    </row>
    <row r="43" spans="1:13" x14ac:dyDescent="0.25">
      <c r="A43" s="1">
        <v>313995</v>
      </c>
      <c r="B43" s="1" t="s">
        <v>146</v>
      </c>
      <c r="C43" s="1" t="s">
        <v>12</v>
      </c>
      <c r="D43" s="1" t="s">
        <v>14</v>
      </c>
      <c r="E43" s="1" t="s">
        <v>192</v>
      </c>
      <c r="F43" s="1" t="s">
        <v>211</v>
      </c>
      <c r="G43" s="1" t="s">
        <v>246</v>
      </c>
      <c r="H43" s="1" t="s">
        <v>290</v>
      </c>
      <c r="I43" s="1" t="s">
        <v>13</v>
      </c>
      <c r="J43" s="1" t="s">
        <v>58</v>
      </c>
      <c r="K43" s="1" t="s">
        <v>24</v>
      </c>
      <c r="L43" s="1" t="s">
        <v>25</v>
      </c>
      <c r="M43" s="4">
        <v>313995</v>
      </c>
    </row>
    <row r="44" spans="1:13" x14ac:dyDescent="0.25">
      <c r="A44" s="1">
        <v>314014</v>
      </c>
      <c r="B44" s="1" t="s">
        <v>147</v>
      </c>
      <c r="C44" s="1" t="s">
        <v>12</v>
      </c>
      <c r="D44" s="1" t="s">
        <v>14</v>
      </c>
      <c r="E44" s="1" t="s">
        <v>192</v>
      </c>
      <c r="F44" s="1" t="s">
        <v>212</v>
      </c>
      <c r="G44" s="1" t="s">
        <v>246</v>
      </c>
      <c r="H44" s="1" t="s">
        <v>291</v>
      </c>
      <c r="I44" s="1" t="s">
        <v>13</v>
      </c>
      <c r="J44" s="1" t="s">
        <v>58</v>
      </c>
      <c r="K44" s="1" t="s">
        <v>24</v>
      </c>
      <c r="L44" s="1" t="s">
        <v>25</v>
      </c>
      <c r="M44" s="4">
        <v>314014</v>
      </c>
    </row>
    <row r="45" spans="1:13" x14ac:dyDescent="0.25">
      <c r="A45" s="1">
        <v>314029</v>
      </c>
      <c r="B45" s="1" t="s">
        <v>148</v>
      </c>
      <c r="C45" s="1" t="s">
        <v>15</v>
      </c>
      <c r="D45" s="1" t="s">
        <v>14</v>
      </c>
      <c r="E45" s="1" t="s">
        <v>192</v>
      </c>
      <c r="F45" s="1" t="s">
        <v>213</v>
      </c>
      <c r="G45" s="1" t="s">
        <v>292</v>
      </c>
      <c r="H45" s="1" t="s">
        <v>293</v>
      </c>
      <c r="I45" s="1" t="s">
        <v>13</v>
      </c>
      <c r="J45" s="1" t="s">
        <v>58</v>
      </c>
      <c r="K45" s="1" t="s">
        <v>24</v>
      </c>
      <c r="L45" s="1" t="s">
        <v>25</v>
      </c>
      <c r="M45" s="4">
        <v>314029</v>
      </c>
    </row>
    <row r="46" spans="1:13" x14ac:dyDescent="0.25">
      <c r="A46" s="1">
        <v>314046</v>
      </c>
      <c r="B46" s="1" t="s">
        <v>149</v>
      </c>
      <c r="C46" s="1" t="s">
        <v>15</v>
      </c>
      <c r="D46" s="1" t="s">
        <v>14</v>
      </c>
      <c r="E46" s="1" t="s">
        <v>192</v>
      </c>
      <c r="F46" s="1" t="s">
        <v>214</v>
      </c>
      <c r="G46" s="1" t="s">
        <v>292</v>
      </c>
      <c r="H46" s="1" t="s">
        <v>294</v>
      </c>
      <c r="I46" s="1" t="s">
        <v>13</v>
      </c>
      <c r="J46" s="1" t="s">
        <v>58</v>
      </c>
      <c r="K46" s="1" t="s">
        <v>24</v>
      </c>
      <c r="L46" s="1" t="s">
        <v>25</v>
      </c>
      <c r="M46" s="4">
        <v>314046</v>
      </c>
    </row>
    <row r="47" spans="1:13" x14ac:dyDescent="0.25">
      <c r="A47" s="1">
        <v>314119</v>
      </c>
      <c r="B47" s="1" t="s">
        <v>150</v>
      </c>
      <c r="C47" s="1" t="s">
        <v>12</v>
      </c>
      <c r="D47" s="1" t="s">
        <v>14</v>
      </c>
      <c r="E47" s="1" t="s">
        <v>215</v>
      </c>
      <c r="F47" s="1" t="s">
        <v>216</v>
      </c>
      <c r="G47" s="1" t="s">
        <v>292</v>
      </c>
      <c r="H47" s="1" t="s">
        <v>295</v>
      </c>
      <c r="I47" s="1" t="s">
        <v>13</v>
      </c>
      <c r="J47" s="1" t="s">
        <v>58</v>
      </c>
      <c r="K47" s="1" t="s">
        <v>24</v>
      </c>
      <c r="L47" s="1" t="s">
        <v>25</v>
      </c>
      <c r="M47" s="4">
        <v>314119</v>
      </c>
    </row>
    <row r="48" spans="1:13" x14ac:dyDescent="0.25">
      <c r="A48" s="1">
        <v>314173</v>
      </c>
      <c r="B48" s="1" t="s">
        <v>151</v>
      </c>
      <c r="C48" s="1" t="s">
        <v>12</v>
      </c>
      <c r="D48" s="1" t="s">
        <v>14</v>
      </c>
      <c r="E48" s="1" t="s">
        <v>215</v>
      </c>
      <c r="F48" s="1" t="s">
        <v>217</v>
      </c>
      <c r="G48" s="1" t="s">
        <v>292</v>
      </c>
      <c r="H48" s="1" t="s">
        <v>296</v>
      </c>
      <c r="I48" s="1" t="s">
        <v>13</v>
      </c>
      <c r="J48" s="1" t="s">
        <v>58</v>
      </c>
      <c r="K48" s="1" t="s">
        <v>24</v>
      </c>
      <c r="L48" s="1" t="s">
        <v>25</v>
      </c>
      <c r="M48" s="4">
        <v>314173</v>
      </c>
    </row>
    <row r="49" spans="1:13" x14ac:dyDescent="0.25">
      <c r="A49" s="1">
        <v>314246</v>
      </c>
      <c r="B49" s="1" t="s">
        <v>152</v>
      </c>
      <c r="C49" s="1" t="s">
        <v>12</v>
      </c>
      <c r="D49" s="1" t="s">
        <v>14</v>
      </c>
      <c r="E49" s="1" t="s">
        <v>218</v>
      </c>
      <c r="F49" s="1" t="s">
        <v>219</v>
      </c>
      <c r="G49" s="1" t="s">
        <v>292</v>
      </c>
      <c r="H49" s="1" t="s">
        <v>297</v>
      </c>
      <c r="I49" s="1" t="s">
        <v>13</v>
      </c>
      <c r="J49" s="1" t="s">
        <v>58</v>
      </c>
      <c r="K49" s="1" t="s">
        <v>24</v>
      </c>
      <c r="L49" s="1" t="s">
        <v>25</v>
      </c>
      <c r="M49" s="4">
        <v>314246</v>
      </c>
    </row>
    <row r="50" spans="1:13" x14ac:dyDescent="0.25">
      <c r="A50" s="1">
        <v>314271</v>
      </c>
      <c r="B50" s="1" t="s">
        <v>153</v>
      </c>
      <c r="C50" s="1" t="s">
        <v>12</v>
      </c>
      <c r="D50" s="1" t="s">
        <v>14</v>
      </c>
      <c r="E50" s="1" t="s">
        <v>218</v>
      </c>
      <c r="F50" s="1" t="s">
        <v>220</v>
      </c>
      <c r="G50" s="1" t="s">
        <v>292</v>
      </c>
      <c r="H50" s="1" t="s">
        <v>298</v>
      </c>
      <c r="I50" s="1" t="s">
        <v>13</v>
      </c>
      <c r="J50" s="1" t="s">
        <v>58</v>
      </c>
      <c r="K50" s="1" t="s">
        <v>24</v>
      </c>
      <c r="L50" s="1" t="s">
        <v>25</v>
      </c>
      <c r="M50" s="4">
        <v>314271</v>
      </c>
    </row>
    <row r="51" spans="1:13" x14ac:dyDescent="0.25">
      <c r="A51" s="1">
        <v>314289</v>
      </c>
      <c r="B51" s="1" t="s">
        <v>154</v>
      </c>
      <c r="C51" s="1" t="s">
        <v>12</v>
      </c>
      <c r="D51" s="1" t="s">
        <v>14</v>
      </c>
      <c r="E51" s="1" t="s">
        <v>221</v>
      </c>
      <c r="F51" s="1" t="s">
        <v>222</v>
      </c>
      <c r="G51" s="1" t="s">
        <v>292</v>
      </c>
      <c r="H51" s="1" t="s">
        <v>299</v>
      </c>
      <c r="I51" s="1" t="s">
        <v>13</v>
      </c>
      <c r="J51" s="1" t="s">
        <v>58</v>
      </c>
      <c r="K51" s="1" t="s">
        <v>24</v>
      </c>
      <c r="L51" s="1" t="s">
        <v>25</v>
      </c>
      <c r="M51" s="4">
        <v>314289</v>
      </c>
    </row>
    <row r="52" spans="1:13" x14ac:dyDescent="0.25">
      <c r="A52" s="1">
        <v>314306</v>
      </c>
      <c r="B52" s="1" t="s">
        <v>155</v>
      </c>
      <c r="C52" s="1" t="s">
        <v>12</v>
      </c>
      <c r="D52" s="1" t="s">
        <v>14</v>
      </c>
      <c r="E52" s="1" t="s">
        <v>221</v>
      </c>
      <c r="F52" s="1" t="s">
        <v>223</v>
      </c>
      <c r="G52" s="1" t="s">
        <v>292</v>
      </c>
      <c r="H52" s="1" t="s">
        <v>300</v>
      </c>
      <c r="I52" s="1" t="s">
        <v>13</v>
      </c>
      <c r="J52" s="1" t="s">
        <v>58</v>
      </c>
      <c r="K52" s="1" t="s">
        <v>24</v>
      </c>
      <c r="L52" s="1" t="s">
        <v>25</v>
      </c>
      <c r="M52" s="4">
        <v>314306</v>
      </c>
    </row>
    <row r="53" spans="1:13" x14ac:dyDescent="0.25">
      <c r="A53" s="1">
        <v>314307</v>
      </c>
      <c r="B53" s="1" t="s">
        <v>156</v>
      </c>
      <c r="C53" s="1" t="s">
        <v>12</v>
      </c>
      <c r="D53" s="1" t="s">
        <v>19</v>
      </c>
      <c r="E53" s="1" t="s">
        <v>221</v>
      </c>
      <c r="F53" s="1" t="s">
        <v>224</v>
      </c>
      <c r="G53" s="1" t="s">
        <v>292</v>
      </c>
      <c r="H53" s="1" t="s">
        <v>301</v>
      </c>
      <c r="I53" s="1" t="s">
        <v>13</v>
      </c>
      <c r="J53" s="1" t="s">
        <v>58</v>
      </c>
      <c r="K53" s="1" t="s">
        <v>24</v>
      </c>
      <c r="L53" s="1" t="s">
        <v>25</v>
      </c>
      <c r="M53" s="4">
        <v>314307</v>
      </c>
    </row>
    <row r="54" spans="1:13" x14ac:dyDescent="0.25">
      <c r="A54" s="1">
        <v>314385</v>
      </c>
      <c r="B54" s="1" t="s">
        <v>130</v>
      </c>
      <c r="C54" s="1" t="s">
        <v>12</v>
      </c>
      <c r="D54" s="1" t="s">
        <v>14</v>
      </c>
      <c r="E54" s="1" t="s">
        <v>225</v>
      </c>
      <c r="F54" s="1" t="s">
        <v>226</v>
      </c>
      <c r="G54" s="1" t="s">
        <v>292</v>
      </c>
      <c r="H54" s="1" t="s">
        <v>302</v>
      </c>
      <c r="I54" s="1" t="s">
        <v>13</v>
      </c>
      <c r="J54" s="1" t="s">
        <v>58</v>
      </c>
      <c r="K54" s="1" t="s">
        <v>24</v>
      </c>
      <c r="L54" s="1" t="s">
        <v>25</v>
      </c>
      <c r="M54" s="4">
        <v>314385</v>
      </c>
    </row>
    <row r="55" spans="1:13" x14ac:dyDescent="0.25">
      <c r="A55" s="1">
        <v>314390</v>
      </c>
      <c r="B55" s="1" t="s">
        <v>157</v>
      </c>
      <c r="C55" s="1" t="s">
        <v>12</v>
      </c>
      <c r="D55" s="1" t="s">
        <v>14</v>
      </c>
      <c r="E55" s="1" t="s">
        <v>227</v>
      </c>
      <c r="F55" s="1" t="s">
        <v>228</v>
      </c>
      <c r="G55" s="1" t="s">
        <v>292</v>
      </c>
      <c r="H55" s="1" t="s">
        <v>303</v>
      </c>
      <c r="I55" s="1" t="s">
        <v>13</v>
      </c>
      <c r="J55" s="1" t="s">
        <v>58</v>
      </c>
      <c r="K55" s="1" t="s">
        <v>24</v>
      </c>
      <c r="L55" s="1" t="s">
        <v>25</v>
      </c>
      <c r="M55" s="4">
        <v>314390</v>
      </c>
    </row>
    <row r="56" spans="1:13" x14ac:dyDescent="0.25">
      <c r="A56" s="1">
        <v>314418</v>
      </c>
      <c r="B56" s="1" t="s">
        <v>158</v>
      </c>
      <c r="C56" s="1" t="s">
        <v>12</v>
      </c>
      <c r="D56" s="1" t="s">
        <v>14</v>
      </c>
      <c r="E56" s="1" t="s">
        <v>227</v>
      </c>
      <c r="F56" s="1" t="s">
        <v>229</v>
      </c>
      <c r="G56" s="1" t="s">
        <v>292</v>
      </c>
      <c r="H56" s="1" t="s">
        <v>304</v>
      </c>
      <c r="I56" s="1" t="s">
        <v>13</v>
      </c>
      <c r="J56" s="1" t="s">
        <v>58</v>
      </c>
      <c r="K56" s="1" t="s">
        <v>24</v>
      </c>
      <c r="L56" s="1" t="s">
        <v>25</v>
      </c>
      <c r="M56" s="4">
        <v>314418</v>
      </c>
    </row>
    <row r="57" spans="1:13" x14ac:dyDescent="0.25">
      <c r="A57" s="1">
        <v>314434</v>
      </c>
      <c r="B57" s="1" t="s">
        <v>159</v>
      </c>
      <c r="C57" s="1" t="s">
        <v>12</v>
      </c>
      <c r="D57" s="1" t="s">
        <v>14</v>
      </c>
      <c r="E57" s="1" t="s">
        <v>227</v>
      </c>
      <c r="F57" s="1" t="s">
        <v>230</v>
      </c>
      <c r="G57" s="1" t="s">
        <v>292</v>
      </c>
      <c r="H57" s="1" t="s">
        <v>305</v>
      </c>
      <c r="I57" s="1" t="s">
        <v>13</v>
      </c>
      <c r="J57" s="1" t="s">
        <v>58</v>
      </c>
      <c r="K57" s="1" t="s">
        <v>24</v>
      </c>
      <c r="L57" s="1" t="s">
        <v>25</v>
      </c>
      <c r="M57" s="4">
        <v>314434</v>
      </c>
    </row>
    <row r="58" spans="1:13" x14ac:dyDescent="0.25">
      <c r="A58" s="1">
        <v>314604</v>
      </c>
      <c r="B58" s="1" t="s">
        <v>160</v>
      </c>
      <c r="C58" s="1" t="s">
        <v>12</v>
      </c>
      <c r="D58" s="1" t="s">
        <v>14</v>
      </c>
      <c r="E58" s="1" t="s">
        <v>231</v>
      </c>
      <c r="F58" s="1" t="s">
        <v>232</v>
      </c>
      <c r="G58" s="1" t="s">
        <v>292</v>
      </c>
      <c r="H58" s="1" t="s">
        <v>306</v>
      </c>
      <c r="I58" s="1" t="s">
        <v>13</v>
      </c>
      <c r="J58" s="1" t="s">
        <v>58</v>
      </c>
      <c r="K58" s="1" t="s">
        <v>24</v>
      </c>
      <c r="L58" s="1" t="s">
        <v>25</v>
      </c>
      <c r="M58" s="4">
        <v>314604</v>
      </c>
    </row>
    <row r="59" spans="1:13" x14ac:dyDescent="0.25">
      <c r="A59" s="1">
        <v>314648</v>
      </c>
      <c r="B59" s="1" t="s">
        <v>161</v>
      </c>
      <c r="C59" s="1" t="s">
        <v>12</v>
      </c>
      <c r="D59" s="1" t="s">
        <v>19</v>
      </c>
      <c r="E59" s="1" t="s">
        <v>231</v>
      </c>
      <c r="F59" s="1" t="s">
        <v>233</v>
      </c>
      <c r="G59" s="1" t="s">
        <v>292</v>
      </c>
      <c r="H59" s="1" t="s">
        <v>307</v>
      </c>
      <c r="I59" s="1" t="s">
        <v>13</v>
      </c>
      <c r="J59" s="1" t="s">
        <v>58</v>
      </c>
      <c r="K59" s="1" t="s">
        <v>24</v>
      </c>
      <c r="L59" s="1" t="s">
        <v>25</v>
      </c>
      <c r="M59" s="4">
        <v>314648</v>
      </c>
    </row>
    <row r="60" spans="1:13" x14ac:dyDescent="0.25">
      <c r="A60" s="1">
        <v>314734</v>
      </c>
      <c r="B60" s="1" t="s">
        <v>162</v>
      </c>
      <c r="C60" s="1" t="s">
        <v>12</v>
      </c>
      <c r="D60" s="1" t="s">
        <v>14</v>
      </c>
      <c r="E60" s="1" t="s">
        <v>231</v>
      </c>
      <c r="F60" s="1" t="s">
        <v>234</v>
      </c>
      <c r="G60" s="1" t="s">
        <v>292</v>
      </c>
      <c r="H60" s="1" t="s">
        <v>308</v>
      </c>
      <c r="I60" s="1" t="s">
        <v>13</v>
      </c>
      <c r="J60" s="1" t="s">
        <v>58</v>
      </c>
      <c r="K60" s="1" t="s">
        <v>24</v>
      </c>
      <c r="L60" s="1" t="s">
        <v>25</v>
      </c>
      <c r="M60" s="4">
        <v>314734</v>
      </c>
    </row>
    <row r="61" spans="1:13" x14ac:dyDescent="0.25">
      <c r="A61" s="1">
        <v>314735</v>
      </c>
      <c r="B61" s="1" t="s">
        <v>162</v>
      </c>
      <c r="C61" s="1" t="s">
        <v>12</v>
      </c>
      <c r="D61" s="1" t="s">
        <v>14</v>
      </c>
      <c r="E61" s="1" t="s">
        <v>231</v>
      </c>
      <c r="F61" s="1" t="s">
        <v>235</v>
      </c>
      <c r="G61" s="1" t="s">
        <v>292</v>
      </c>
      <c r="H61" s="1" t="s">
        <v>309</v>
      </c>
      <c r="I61" s="1" t="s">
        <v>13</v>
      </c>
      <c r="J61" s="1" t="s">
        <v>58</v>
      </c>
      <c r="K61" s="1" t="s">
        <v>24</v>
      </c>
      <c r="L61" s="1" t="s">
        <v>25</v>
      </c>
      <c r="M61" s="4">
        <v>314735</v>
      </c>
    </row>
    <row r="62" spans="1:13" x14ac:dyDescent="0.25">
      <c r="A62" s="1">
        <v>314746</v>
      </c>
      <c r="B62" s="1" t="s">
        <v>163</v>
      </c>
      <c r="C62" s="1" t="s">
        <v>12</v>
      </c>
      <c r="D62" s="1" t="s">
        <v>14</v>
      </c>
      <c r="E62" s="1" t="s">
        <v>231</v>
      </c>
      <c r="F62" s="1" t="s">
        <v>236</v>
      </c>
      <c r="G62" s="1" t="s">
        <v>292</v>
      </c>
      <c r="H62" s="1" t="s">
        <v>310</v>
      </c>
      <c r="I62" s="1" t="s">
        <v>13</v>
      </c>
      <c r="J62" s="1" t="s">
        <v>58</v>
      </c>
      <c r="K62" s="1" t="s">
        <v>24</v>
      </c>
      <c r="L62" s="1" t="s">
        <v>25</v>
      </c>
      <c r="M62" s="4">
        <v>314746</v>
      </c>
    </row>
    <row r="63" spans="1:13" x14ac:dyDescent="0.25">
      <c r="A63" s="1">
        <v>314747</v>
      </c>
      <c r="B63" s="1" t="s">
        <v>164</v>
      </c>
      <c r="C63" s="1" t="s">
        <v>12</v>
      </c>
      <c r="D63" s="1" t="s">
        <v>19</v>
      </c>
      <c r="E63" s="1" t="s">
        <v>231</v>
      </c>
      <c r="F63" s="1" t="s">
        <v>237</v>
      </c>
      <c r="G63" s="1" t="s">
        <v>292</v>
      </c>
      <c r="H63" s="1" t="s">
        <v>311</v>
      </c>
      <c r="I63" s="1" t="s">
        <v>13</v>
      </c>
      <c r="J63" s="1" t="s">
        <v>58</v>
      </c>
      <c r="K63" s="1" t="s">
        <v>24</v>
      </c>
      <c r="L63" s="1" t="s">
        <v>25</v>
      </c>
      <c r="M63" s="4">
        <v>314747</v>
      </c>
    </row>
    <row r="64" spans="1:13" x14ac:dyDescent="0.25">
      <c r="A64" s="1">
        <v>314827</v>
      </c>
      <c r="B64" s="1" t="s">
        <v>165</v>
      </c>
      <c r="C64" s="1" t="s">
        <v>12</v>
      </c>
      <c r="D64" s="1" t="s">
        <v>14</v>
      </c>
      <c r="E64" s="1" t="s">
        <v>238</v>
      </c>
      <c r="F64" s="1" t="s">
        <v>239</v>
      </c>
      <c r="G64" s="1" t="s">
        <v>249</v>
      </c>
      <c r="H64" s="1" t="s">
        <v>312</v>
      </c>
      <c r="I64" s="1" t="s">
        <v>13</v>
      </c>
      <c r="J64" s="1" t="s">
        <v>58</v>
      </c>
      <c r="K64" s="1" t="s">
        <v>24</v>
      </c>
      <c r="L64" s="1" t="s">
        <v>25</v>
      </c>
      <c r="M64" s="4">
        <v>314827</v>
      </c>
    </row>
    <row r="65" spans="1:13" x14ac:dyDescent="0.25">
      <c r="A65" s="1">
        <v>314829</v>
      </c>
      <c r="B65" s="1" t="s">
        <v>166</v>
      </c>
      <c r="C65" s="1" t="s">
        <v>12</v>
      </c>
      <c r="D65" s="1" t="s">
        <v>14</v>
      </c>
      <c r="E65" s="1" t="s">
        <v>238</v>
      </c>
      <c r="F65" s="1" t="s">
        <v>240</v>
      </c>
      <c r="G65" s="1" t="s">
        <v>249</v>
      </c>
      <c r="H65" s="1" t="s">
        <v>313</v>
      </c>
      <c r="I65" s="1" t="s">
        <v>13</v>
      </c>
      <c r="J65" s="1" t="s">
        <v>58</v>
      </c>
      <c r="K65" s="1" t="s">
        <v>24</v>
      </c>
      <c r="L65" s="1" t="s">
        <v>25</v>
      </c>
      <c r="M65" s="4">
        <v>314829</v>
      </c>
    </row>
    <row r="66" spans="1:13" x14ac:dyDescent="0.25">
      <c r="A66" s="1">
        <v>314976</v>
      </c>
      <c r="B66" s="1" t="s">
        <v>167</v>
      </c>
      <c r="C66" s="1" t="s">
        <v>15</v>
      </c>
      <c r="D66" s="1" t="s">
        <v>14</v>
      </c>
      <c r="E66" s="1" t="s">
        <v>241</v>
      </c>
      <c r="F66" s="1" t="s">
        <v>242</v>
      </c>
      <c r="G66" s="1" t="s">
        <v>249</v>
      </c>
      <c r="H66" s="1" t="s">
        <v>314</v>
      </c>
      <c r="I66" s="1" t="s">
        <v>13</v>
      </c>
      <c r="J66" s="1" t="s">
        <v>58</v>
      </c>
      <c r="K66" s="1" t="s">
        <v>24</v>
      </c>
      <c r="L66" s="1" t="s">
        <v>25</v>
      </c>
      <c r="M66" s="4">
        <v>314976</v>
      </c>
    </row>
    <row r="67" spans="1:13" x14ac:dyDescent="0.25">
      <c r="A67" s="1">
        <v>314978</v>
      </c>
      <c r="B67" s="1" t="s">
        <v>168</v>
      </c>
      <c r="C67" s="1" t="s">
        <v>12</v>
      </c>
      <c r="D67" s="1" t="s">
        <v>14</v>
      </c>
      <c r="E67" s="1" t="s">
        <v>241</v>
      </c>
      <c r="F67" s="1" t="s">
        <v>243</v>
      </c>
      <c r="G67" s="1" t="s">
        <v>315</v>
      </c>
      <c r="H67" s="1" t="s">
        <v>316</v>
      </c>
      <c r="I67" s="1" t="s">
        <v>13</v>
      </c>
      <c r="J67" s="1" t="s">
        <v>58</v>
      </c>
      <c r="K67" s="1" t="s">
        <v>24</v>
      </c>
      <c r="L67" s="1" t="s">
        <v>25</v>
      </c>
      <c r="M67" s="4">
        <v>314978</v>
      </c>
    </row>
    <row r="68" spans="1:13" x14ac:dyDescent="0.25">
      <c r="A68" s="1">
        <v>315061</v>
      </c>
      <c r="B68" s="1" t="s">
        <v>169</v>
      </c>
      <c r="C68" s="1" t="s">
        <v>15</v>
      </c>
      <c r="D68" s="1" t="s">
        <v>14</v>
      </c>
      <c r="E68" s="1" t="s">
        <v>244</v>
      </c>
      <c r="F68" s="1" t="s">
        <v>245</v>
      </c>
      <c r="G68" s="1" t="s">
        <v>315</v>
      </c>
      <c r="H68" s="1" t="s">
        <v>317</v>
      </c>
      <c r="I68" s="1" t="s">
        <v>13</v>
      </c>
      <c r="J68" s="1" t="s">
        <v>58</v>
      </c>
      <c r="K68" s="1" t="s">
        <v>24</v>
      </c>
      <c r="L68" s="1" t="s">
        <v>25</v>
      </c>
      <c r="M68" s="4">
        <v>315061</v>
      </c>
    </row>
    <row r="69" spans="1:13" x14ac:dyDescent="0.25">
      <c r="A69" s="1">
        <v>315181</v>
      </c>
      <c r="B69" s="1" t="s">
        <v>170</v>
      </c>
      <c r="C69" s="1" t="s">
        <v>12</v>
      </c>
      <c r="D69" s="1" t="s">
        <v>14</v>
      </c>
      <c r="E69" s="1" t="s">
        <v>246</v>
      </c>
      <c r="F69" s="1" t="s">
        <v>247</v>
      </c>
      <c r="G69" s="1" t="s">
        <v>315</v>
      </c>
      <c r="H69" s="1" t="s">
        <v>318</v>
      </c>
      <c r="I69" s="1" t="s">
        <v>13</v>
      </c>
      <c r="J69" s="1" t="s">
        <v>58</v>
      </c>
      <c r="K69" s="1" t="s">
        <v>24</v>
      </c>
      <c r="L69" s="1" t="s">
        <v>25</v>
      </c>
      <c r="M69" s="4">
        <v>315181</v>
      </c>
    </row>
    <row r="70" spans="1:13" x14ac:dyDescent="0.25">
      <c r="A70" s="1">
        <v>315232</v>
      </c>
      <c r="B70" s="1" t="s">
        <v>141</v>
      </c>
      <c r="C70" s="1" t="s">
        <v>12</v>
      </c>
      <c r="D70" s="1" t="s">
        <v>14</v>
      </c>
      <c r="E70" s="1" t="s">
        <v>246</v>
      </c>
      <c r="F70" s="1" t="s">
        <v>248</v>
      </c>
      <c r="G70" s="1" t="s">
        <v>315</v>
      </c>
      <c r="H70" s="1" t="s">
        <v>319</v>
      </c>
      <c r="I70" s="1" t="s">
        <v>13</v>
      </c>
      <c r="J70" s="1" t="s">
        <v>58</v>
      </c>
      <c r="K70" s="1" t="s">
        <v>24</v>
      </c>
      <c r="L70" s="1" t="s">
        <v>25</v>
      </c>
      <c r="M70" s="4">
        <v>315232</v>
      </c>
    </row>
    <row r="71" spans="1:13" x14ac:dyDescent="0.25">
      <c r="A71" s="1">
        <v>315427</v>
      </c>
      <c r="B71" s="1" t="s">
        <v>171</v>
      </c>
      <c r="C71" s="1" t="s">
        <v>15</v>
      </c>
      <c r="D71" s="1" t="s">
        <v>14</v>
      </c>
      <c r="E71" s="1" t="s">
        <v>249</v>
      </c>
      <c r="F71" s="1" t="s">
        <v>250</v>
      </c>
      <c r="G71" s="1" t="s">
        <v>315</v>
      </c>
      <c r="H71" s="1" t="s">
        <v>320</v>
      </c>
      <c r="I71" s="1" t="s">
        <v>13</v>
      </c>
      <c r="J71" s="1" t="s">
        <v>58</v>
      </c>
      <c r="K71" s="1" t="s">
        <v>24</v>
      </c>
      <c r="L71" s="1" t="s">
        <v>25</v>
      </c>
      <c r="M71" s="4">
        <v>315427</v>
      </c>
    </row>
    <row r="72" spans="1:13" x14ac:dyDescent="0.25">
      <c r="A72" s="1">
        <v>315720</v>
      </c>
      <c r="B72" s="1" t="s">
        <v>172</v>
      </c>
      <c r="C72" s="1" t="s">
        <v>12</v>
      </c>
      <c r="D72" s="1" t="s">
        <v>14</v>
      </c>
      <c r="E72" s="1" t="s">
        <v>251</v>
      </c>
      <c r="F72" s="1" t="s">
        <v>252</v>
      </c>
      <c r="G72" s="1" t="s">
        <v>321</v>
      </c>
      <c r="H72" s="1" t="s">
        <v>322</v>
      </c>
      <c r="I72" s="1" t="s">
        <v>13</v>
      </c>
      <c r="J72" s="1" t="s">
        <v>58</v>
      </c>
      <c r="K72" s="1" t="s">
        <v>24</v>
      </c>
      <c r="L72" s="1" t="s">
        <v>25</v>
      </c>
      <c r="M72" s="4">
        <v>315720</v>
      </c>
    </row>
    <row r="73" spans="1:13" x14ac:dyDescent="0.25">
      <c r="A73" s="1">
        <v>315814</v>
      </c>
      <c r="B73" s="1" t="s">
        <v>173</v>
      </c>
      <c r="C73" s="1" t="s">
        <v>12</v>
      </c>
      <c r="D73" s="1" t="s">
        <v>14</v>
      </c>
      <c r="E73" s="1" t="s">
        <v>253</v>
      </c>
      <c r="F73" s="1" t="s">
        <v>254</v>
      </c>
      <c r="G73" s="1" t="s">
        <v>321</v>
      </c>
      <c r="H73" s="1" t="s">
        <v>323</v>
      </c>
      <c r="I73" s="1" t="s">
        <v>13</v>
      </c>
      <c r="J73" s="1" t="s">
        <v>58</v>
      </c>
      <c r="K73" s="1" t="s">
        <v>24</v>
      </c>
      <c r="L73" s="1" t="s">
        <v>25</v>
      </c>
      <c r="M73" s="4">
        <v>315814</v>
      </c>
    </row>
    <row r="74" spans="1:13" x14ac:dyDescent="0.25">
      <c r="A74" s="1">
        <v>315925</v>
      </c>
      <c r="B74" s="1" t="s">
        <v>174</v>
      </c>
      <c r="C74" s="1" t="s">
        <v>12</v>
      </c>
      <c r="D74" s="1" t="s">
        <v>14</v>
      </c>
      <c r="E74" s="1" t="s">
        <v>255</v>
      </c>
      <c r="F74" s="1" t="s">
        <v>256</v>
      </c>
      <c r="G74" s="1" t="s">
        <v>321</v>
      </c>
      <c r="H74" s="1" t="s">
        <v>324</v>
      </c>
      <c r="I74" s="1" t="s">
        <v>13</v>
      </c>
      <c r="J74" s="1" t="s">
        <v>58</v>
      </c>
      <c r="K74" s="1" t="s">
        <v>24</v>
      </c>
      <c r="L74" s="1" t="s">
        <v>25</v>
      </c>
      <c r="M74" s="4">
        <v>315925</v>
      </c>
    </row>
    <row r="75" spans="1:13" x14ac:dyDescent="0.25">
      <c r="A75" s="1">
        <v>315926</v>
      </c>
      <c r="B75" s="1" t="s">
        <v>174</v>
      </c>
      <c r="C75" s="1" t="s">
        <v>12</v>
      </c>
      <c r="D75" s="1" t="s">
        <v>14</v>
      </c>
      <c r="E75" s="1" t="s">
        <v>255</v>
      </c>
      <c r="F75" s="1" t="s">
        <v>257</v>
      </c>
      <c r="G75" s="1" t="s">
        <v>321</v>
      </c>
      <c r="H75" s="1" t="s">
        <v>325</v>
      </c>
      <c r="I75" s="1" t="s">
        <v>13</v>
      </c>
      <c r="J75" s="1" t="s">
        <v>58</v>
      </c>
      <c r="K75" s="1" t="s">
        <v>24</v>
      </c>
      <c r="L75" s="1" t="s">
        <v>328</v>
      </c>
      <c r="M75" s="4">
        <v>315926</v>
      </c>
    </row>
    <row r="76" spans="1:13" x14ac:dyDescent="0.25">
      <c r="A76" s="1">
        <v>316369</v>
      </c>
      <c r="B76" s="1" t="s">
        <v>175</v>
      </c>
      <c r="C76" s="1" t="s">
        <v>12</v>
      </c>
      <c r="D76" s="1" t="s">
        <v>14</v>
      </c>
      <c r="E76" s="1" t="s">
        <v>258</v>
      </c>
      <c r="F76" s="1" t="s">
        <v>259</v>
      </c>
      <c r="G76" s="1" t="s">
        <v>326</v>
      </c>
      <c r="H76" s="1" t="s">
        <v>327</v>
      </c>
      <c r="I76" s="1" t="s">
        <v>13</v>
      </c>
      <c r="J76" s="1" t="s">
        <v>58</v>
      </c>
      <c r="K76" s="1" t="s">
        <v>24</v>
      </c>
      <c r="L76" s="1" t="s">
        <v>25</v>
      </c>
      <c r="M76" s="4">
        <v>316369</v>
      </c>
    </row>
    <row r="77" spans="1:13" x14ac:dyDescent="0.25">
      <c r="A77" s="1">
        <v>317092</v>
      </c>
      <c r="B77" s="1" t="s">
        <v>333</v>
      </c>
      <c r="C77" s="1" t="s">
        <v>12</v>
      </c>
      <c r="D77" s="1" t="s">
        <v>14</v>
      </c>
      <c r="E77" s="1" t="s">
        <v>334</v>
      </c>
      <c r="F77" s="1" t="s">
        <v>335</v>
      </c>
      <c r="G77" s="1" t="s">
        <v>338</v>
      </c>
      <c r="H77" s="1" t="s">
        <v>339</v>
      </c>
      <c r="I77" s="1" t="s">
        <v>13</v>
      </c>
      <c r="J77" s="1" t="s">
        <v>58</v>
      </c>
      <c r="K77" s="1" t="s">
        <v>24</v>
      </c>
      <c r="L77" s="1" t="s">
        <v>25</v>
      </c>
      <c r="M77" s="4">
        <v>317092</v>
      </c>
    </row>
    <row r="78" spans="1:13" x14ac:dyDescent="0.25">
      <c r="A78" s="1">
        <v>317776</v>
      </c>
      <c r="B78" s="1" t="s">
        <v>166</v>
      </c>
      <c r="C78" s="1" t="s">
        <v>12</v>
      </c>
      <c r="D78" s="1" t="s">
        <v>14</v>
      </c>
      <c r="E78" s="1" t="s">
        <v>336</v>
      </c>
      <c r="F78" s="1" t="s">
        <v>337</v>
      </c>
      <c r="G78" s="1" t="s">
        <v>340</v>
      </c>
      <c r="H78" s="1" t="s">
        <v>341</v>
      </c>
      <c r="I78" s="1" t="s">
        <v>13</v>
      </c>
      <c r="J78" s="1" t="s">
        <v>58</v>
      </c>
      <c r="K78" s="1" t="s">
        <v>24</v>
      </c>
      <c r="L78" s="1" t="s">
        <v>25</v>
      </c>
      <c r="M78" s="4">
        <v>317776</v>
      </c>
    </row>
    <row r="81" spans="9:10" x14ac:dyDescent="0.25">
      <c r="I81" s="6" t="s">
        <v>59</v>
      </c>
      <c r="J81">
        <f>COUNTIF(J3:J78,"respondido")</f>
        <v>76</v>
      </c>
    </row>
    <row r="82" spans="9:10" x14ac:dyDescent="0.25">
      <c r="I82" s="6" t="s">
        <v>60</v>
      </c>
      <c r="J82">
        <f>COUNTA(J3:J78)</f>
        <v>76</v>
      </c>
    </row>
  </sheetData>
  <autoFilter ref="A2:M9" xr:uid="{00000000-0001-0000-0000-000000000000}"/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C162-7288-4984-A6E6-986E470085C3}">
  <dimension ref="B1:E16"/>
  <sheetViews>
    <sheetView showGridLines="0" zoomScale="110" zoomScaleNormal="110" workbookViewId="0"/>
  </sheetViews>
  <sheetFormatPr baseColWidth="10" defaultRowHeight="15" x14ac:dyDescent="0.25"/>
  <cols>
    <col min="1" max="1" width="2.140625" style="11" customWidth="1"/>
    <col min="2" max="2" width="12.28515625" style="11" customWidth="1"/>
    <col min="3" max="3" width="11.85546875" style="11" customWidth="1"/>
    <col min="4" max="4" width="13.5703125" style="11" customWidth="1"/>
    <col min="5" max="5" width="15.7109375" style="11" customWidth="1"/>
    <col min="6" max="16384" width="11.42578125" style="11"/>
  </cols>
  <sheetData>
    <row r="1" spans="2:5" ht="9.75" customHeight="1" thickBot="1" x14ac:dyDescent="0.3"/>
    <row r="2" spans="2:5" ht="48" customHeight="1" thickBot="1" x14ac:dyDescent="0.3">
      <c r="B2" s="8" t="s">
        <v>87</v>
      </c>
      <c r="C2" s="9" t="s">
        <v>88</v>
      </c>
      <c r="D2" s="9" t="s">
        <v>89</v>
      </c>
      <c r="E2" s="10" t="s">
        <v>90</v>
      </c>
    </row>
    <row r="3" spans="2:5" x14ac:dyDescent="0.25">
      <c r="B3" s="12" t="s">
        <v>91</v>
      </c>
      <c r="C3" s="13">
        <v>0</v>
      </c>
      <c r="D3" s="13">
        <v>0</v>
      </c>
      <c r="E3" s="14">
        <v>0</v>
      </c>
    </row>
    <row r="4" spans="2:5" x14ac:dyDescent="0.25">
      <c r="B4" s="15" t="s">
        <v>92</v>
      </c>
      <c r="C4" s="16">
        <v>0</v>
      </c>
      <c r="D4" s="16">
        <v>0</v>
      </c>
      <c r="E4" s="17">
        <v>0</v>
      </c>
    </row>
    <row r="5" spans="2:5" x14ac:dyDescent="0.25">
      <c r="B5" s="15" t="s">
        <v>93</v>
      </c>
      <c r="C5" s="16">
        <v>2</v>
      </c>
      <c r="D5" s="16">
        <v>2</v>
      </c>
      <c r="E5" s="17">
        <f t="shared" ref="E5:E16" si="0">D5/C5</f>
        <v>1</v>
      </c>
    </row>
    <row r="6" spans="2:5" x14ac:dyDescent="0.25">
      <c r="B6" s="15" t="s">
        <v>94</v>
      </c>
      <c r="C6" s="16">
        <v>6</v>
      </c>
      <c r="D6" s="16">
        <v>5</v>
      </c>
      <c r="E6" s="17">
        <f t="shared" si="0"/>
        <v>0.83333333333333337</v>
      </c>
    </row>
    <row r="7" spans="2:5" x14ac:dyDescent="0.25">
      <c r="B7" s="15" t="s">
        <v>95</v>
      </c>
      <c r="C7" s="16">
        <v>7</v>
      </c>
      <c r="D7" s="16">
        <v>7</v>
      </c>
      <c r="E7" s="17">
        <f t="shared" si="0"/>
        <v>1</v>
      </c>
    </row>
    <row r="8" spans="2:5" x14ac:dyDescent="0.25">
      <c r="B8" s="15" t="s">
        <v>96</v>
      </c>
      <c r="C8" s="16">
        <v>9</v>
      </c>
      <c r="D8" s="16">
        <v>9</v>
      </c>
      <c r="E8" s="17">
        <f t="shared" si="0"/>
        <v>1</v>
      </c>
    </row>
    <row r="9" spans="2:5" x14ac:dyDescent="0.25">
      <c r="B9" s="15" t="s">
        <v>97</v>
      </c>
      <c r="C9" s="16">
        <v>12</v>
      </c>
      <c r="D9" s="16">
        <v>11</v>
      </c>
      <c r="E9" s="17">
        <f t="shared" si="0"/>
        <v>0.91666666666666663</v>
      </c>
    </row>
    <row r="10" spans="2:5" x14ac:dyDescent="0.25">
      <c r="B10" s="15" t="s">
        <v>98</v>
      </c>
      <c r="C10" s="16">
        <v>12</v>
      </c>
      <c r="D10" s="16">
        <v>12</v>
      </c>
      <c r="E10" s="17">
        <f t="shared" si="0"/>
        <v>1</v>
      </c>
    </row>
    <row r="11" spans="2:5" x14ac:dyDescent="0.25">
      <c r="B11" s="15" t="s">
        <v>329</v>
      </c>
      <c r="C11" s="16">
        <v>12</v>
      </c>
      <c r="D11" s="16">
        <v>12</v>
      </c>
      <c r="E11" s="17">
        <f t="shared" si="0"/>
        <v>1</v>
      </c>
    </row>
    <row r="12" spans="2:5" x14ac:dyDescent="0.25">
      <c r="B12" s="15" t="s">
        <v>330</v>
      </c>
      <c r="C12" s="16">
        <v>69</v>
      </c>
      <c r="D12" s="16">
        <v>65</v>
      </c>
      <c r="E12" s="17">
        <f t="shared" si="0"/>
        <v>0.94202898550724634</v>
      </c>
    </row>
    <row r="13" spans="2:5" x14ac:dyDescent="0.25">
      <c r="B13" s="15" t="s">
        <v>331</v>
      </c>
      <c r="C13" s="16">
        <v>74</v>
      </c>
      <c r="D13" s="16">
        <v>74</v>
      </c>
      <c r="E13" s="17">
        <f t="shared" si="0"/>
        <v>1</v>
      </c>
    </row>
    <row r="14" spans="2:5" x14ac:dyDescent="0.25">
      <c r="B14" s="15" t="s">
        <v>342</v>
      </c>
      <c r="C14" s="16">
        <v>75</v>
      </c>
      <c r="D14" s="16">
        <v>75</v>
      </c>
      <c r="E14" s="17">
        <f t="shared" si="0"/>
        <v>1</v>
      </c>
    </row>
    <row r="15" spans="2:5" ht="15.75" thickBot="1" x14ac:dyDescent="0.3">
      <c r="B15" s="58" t="s">
        <v>343</v>
      </c>
      <c r="C15" s="59">
        <v>76</v>
      </c>
      <c r="D15" s="59">
        <v>76</v>
      </c>
      <c r="E15" s="60">
        <f t="shared" si="0"/>
        <v>1</v>
      </c>
    </row>
    <row r="16" spans="2:5" ht="15.75" thickBot="1" x14ac:dyDescent="0.3">
      <c r="B16" s="18" t="s">
        <v>99</v>
      </c>
      <c r="C16" s="19">
        <v>76</v>
      </c>
      <c r="D16" s="19">
        <v>76</v>
      </c>
      <c r="E16" s="20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8067-ECF8-40A4-A564-90AD7CC65BFB}">
  <dimension ref="A1:D11"/>
  <sheetViews>
    <sheetView workbookViewId="0"/>
  </sheetViews>
  <sheetFormatPr baseColWidth="10" defaultColWidth="11.42578125" defaultRowHeight="15" x14ac:dyDescent="0.25"/>
  <cols>
    <col min="1" max="1" width="25.7109375" style="11" customWidth="1"/>
    <col min="2" max="2" width="30.7109375" style="11" customWidth="1"/>
    <col min="3" max="3" width="35.7109375" style="11" customWidth="1"/>
    <col min="4" max="4" width="30.7109375" style="11" customWidth="1"/>
    <col min="5" max="16384" width="11.42578125" style="11"/>
  </cols>
  <sheetData>
    <row r="1" spans="1:4" ht="9.75" customHeight="1" thickBot="1" x14ac:dyDescent="0.3"/>
    <row r="2" spans="1:4" s="21" customFormat="1" ht="15.75" thickBot="1" x14ac:dyDescent="0.3">
      <c r="A2" s="55" t="s">
        <v>100</v>
      </c>
      <c r="B2" s="56"/>
      <c r="C2" s="56"/>
      <c r="D2" s="57"/>
    </row>
    <row r="3" spans="1:4" ht="10.5" customHeight="1" thickBot="1" x14ac:dyDescent="0.3"/>
    <row r="4" spans="1:4" ht="20.100000000000001" customHeight="1" thickBot="1" x14ac:dyDescent="0.3">
      <c r="A4" s="22"/>
      <c r="B4" s="23" t="s">
        <v>101</v>
      </c>
      <c r="C4" s="24" t="s">
        <v>102</v>
      </c>
      <c r="D4" s="25" t="s">
        <v>103</v>
      </c>
    </row>
    <row r="5" spans="1:4" ht="24.95" customHeight="1" x14ac:dyDescent="0.25">
      <c r="A5" s="26" t="s">
        <v>104</v>
      </c>
      <c r="B5" s="27" t="s">
        <v>105</v>
      </c>
      <c r="C5" s="28" t="s">
        <v>106</v>
      </c>
      <c r="D5" s="29"/>
    </row>
    <row r="6" spans="1:4" ht="20.100000000000001" customHeight="1" x14ac:dyDescent="0.25">
      <c r="A6" s="30" t="s">
        <v>107</v>
      </c>
      <c r="B6" s="31" t="s">
        <v>4</v>
      </c>
      <c r="C6" s="32" t="s">
        <v>108</v>
      </c>
      <c r="D6" s="33"/>
    </row>
    <row r="7" spans="1:4" ht="20.100000000000001" customHeight="1" x14ac:dyDescent="0.25">
      <c r="A7" s="34" t="s">
        <v>109</v>
      </c>
      <c r="B7" s="35" t="s">
        <v>6</v>
      </c>
      <c r="C7" s="36" t="s">
        <v>110</v>
      </c>
      <c r="D7" s="37"/>
    </row>
    <row r="8" spans="1:4" ht="20.100000000000001" customHeight="1" x14ac:dyDescent="0.25">
      <c r="A8" s="30" t="s">
        <v>111</v>
      </c>
      <c r="B8" s="42" t="s">
        <v>9</v>
      </c>
      <c r="C8" s="43" t="s">
        <v>112</v>
      </c>
      <c r="D8" s="44"/>
    </row>
    <row r="9" spans="1:4" s="40" customFormat="1" ht="60" x14ac:dyDescent="0.2">
      <c r="A9" s="39" t="s">
        <v>113</v>
      </c>
      <c r="B9" s="45"/>
      <c r="C9" s="46" t="s">
        <v>117</v>
      </c>
      <c r="D9" s="47"/>
    </row>
    <row r="10" spans="1:4" ht="24.95" customHeight="1" x14ac:dyDescent="0.25">
      <c r="A10" s="38" t="s">
        <v>114</v>
      </c>
      <c r="B10" s="48" t="s">
        <v>11</v>
      </c>
      <c r="C10" s="49" t="s">
        <v>115</v>
      </c>
      <c r="D10" s="50"/>
    </row>
    <row r="11" spans="1:4" s="40" customFormat="1" ht="36" x14ac:dyDescent="0.2">
      <c r="A11" s="41" t="s">
        <v>116</v>
      </c>
      <c r="B11" s="51"/>
      <c r="C11" s="52" t="s">
        <v>118</v>
      </c>
      <c r="D11" s="53"/>
    </row>
  </sheetData>
  <mergeCells count="1"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RR SES</vt:lpstr>
      <vt:lpstr>Tabla consolidada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Excel</dc:title>
  <dc:subject>Reporte Excel</dc:subject>
  <dc:creator>MIGUEL-JIMENEZ</dc:creator>
  <cp:keywords>Reporte Excel</cp:keywords>
  <dc:description>Reporte Excel</dc:description>
  <cp:lastModifiedBy>CTB</cp:lastModifiedBy>
  <dcterms:created xsi:type="dcterms:W3CDTF">2021-03-02T12:50:06Z</dcterms:created>
  <dcterms:modified xsi:type="dcterms:W3CDTF">2023-01-03T15:57:42Z</dcterms:modified>
  <cp:category>Reporte Excel</cp:category>
</cp:coreProperties>
</file>