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s-serviu-copi\SIAC_PAC\2022\METAS\PMG\"/>
    </mc:Choice>
  </mc:AlternateContent>
  <xr:revisionPtr revIDLastSave="0" documentId="8_{B187E924-01C4-4350-AA86-7FD9FA5B7847}" xr6:coauthVersionLast="47" xr6:coauthVersionMax="47" xr10:uidLastSave="{00000000-0000-0000-0000-000000000000}"/>
  <bookViews>
    <workbookView xWindow="-120" yWindow="-120" windowWidth="20730" windowHeight="11160" tabRatio="783" firstSheet="1" activeTab="1" xr2:uid="{00000000-000D-0000-FFFF-FFFF00000000}"/>
  </bookViews>
  <sheets>
    <sheet name="Hoja1" sheetId="6" state="hidden" r:id="rId1"/>
    <sheet name="Base datos" sheetId="1" r:id="rId2"/>
    <sheet name="Tabla de Homologación" sheetId="4" r:id="rId3"/>
    <sheet name="Tabla Consolidada de Resultados" sheetId="3" r:id="rId4"/>
  </sheets>
  <definedNames>
    <definedName name="_xlnm._FilterDatabase" localSheetId="1" hidden="1">'Base datos'!$B$14:$H$35</definedName>
    <definedName name="_xlnm._FilterDatabase" localSheetId="2" hidden="1">'Tabla de Homologación'!$C$2:$E$30</definedName>
  </definedNames>
  <calcPr calcId="191029"/>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8" i="3"/>
  <c r="E9" i="3"/>
  <c r="E10" i="3"/>
  <c r="E11" i="3"/>
  <c r="E12" i="3"/>
  <c r="E13" i="3"/>
  <c r="E14" i="3"/>
  <c r="E15" i="3"/>
  <c r="E16" i="3"/>
  <c r="E5" i="3"/>
  <c r="E6" i="3"/>
  <c r="E7" i="3"/>
  <c r="E4" i="3"/>
  <c r="D27" i="6" l="1"/>
  <c r="D28" i="6" s="1"/>
  <c r="D29" i="6" s="1"/>
  <c r="D30" i="6" s="1"/>
  <c r="D31" i="6" s="1"/>
  <c r="D32" i="6" s="1"/>
  <c r="D33" i="6" s="1"/>
  <c r="D34" i="6" s="1"/>
  <c r="D35" i="6" s="1"/>
  <c r="D36" i="6" s="1"/>
  <c r="D37" i="6" s="1"/>
  <c r="D38" i="6" s="1"/>
  <c r="D4" i="6" l="1"/>
  <c r="D5" i="6" s="1"/>
  <c r="D6" i="6" s="1"/>
  <c r="D7" i="6" s="1"/>
  <c r="D8" i="6" s="1"/>
  <c r="D9" i="6" s="1"/>
  <c r="D10" i="6" s="1"/>
  <c r="D11" i="6" s="1"/>
  <c r="D12" i="6" s="1"/>
  <c r="D13" i="6" s="1"/>
  <c r="D14" i="6" s="1"/>
  <c r="D15" i="6" s="1"/>
</calcChain>
</file>

<file path=xl/sharedStrings.xml><?xml version="1.0" encoding="utf-8"?>
<sst xmlns="http://schemas.openxmlformats.org/spreadsheetml/2006/main" count="239" uniqueCount="128">
  <si>
    <t>N°</t>
  </si>
  <si>
    <t>Calculo del Indicador:</t>
  </si>
  <si>
    <t>Número de reclamos respondidos en año t</t>
  </si>
  <si>
    <t xml:space="preserve">Porcentaje de reclamos respondidos respecto de los reclamos recibidos en año t </t>
  </si>
  <si>
    <t>Respondido</t>
  </si>
  <si>
    <t xml:space="preserve">Fecha de ingreso </t>
  </si>
  <si>
    <t>Nombre original</t>
  </si>
  <si>
    <t>Columna C</t>
  </si>
  <si>
    <t>Columna D</t>
  </si>
  <si>
    <t>Columna E</t>
  </si>
  <si>
    <t>Columna F</t>
  </si>
  <si>
    <t>Fecha de respuesta</t>
  </si>
  <si>
    <t>Columna G</t>
  </si>
  <si>
    <t>Columna H</t>
  </si>
  <si>
    <t>Estado del reclamo</t>
  </si>
  <si>
    <t>Subcategorias Columna H</t>
  </si>
  <si>
    <t>Ingresado</t>
  </si>
  <si>
    <t xml:space="preserve">En análisis </t>
  </si>
  <si>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</si>
  <si>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</si>
  <si>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</si>
  <si>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</si>
  <si>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</si>
  <si>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</si>
  <si>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</si>
  <si>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</si>
  <si>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</si>
  <si>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</si>
  <si>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</si>
  <si>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</si>
  <si>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</si>
  <si>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</si>
  <si>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</si>
  <si>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</si>
  <si>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</si>
  <si>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</si>
  <si>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 xml:space="preserve">Fecha Real de Atención </t>
  </si>
  <si>
    <t xml:space="preserve">Fecha de Termino </t>
  </si>
  <si>
    <t>Estado</t>
  </si>
  <si>
    <t>Activo</t>
  </si>
  <si>
    <t>Resuelto</t>
  </si>
  <si>
    <t>Número de Caso</t>
  </si>
  <si>
    <t xml:space="preserve">Fecha real de atención </t>
  </si>
  <si>
    <t xml:space="preserve">Fecha de término </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</si>
  <si>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</si>
  <si>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Total de reclamos recibidos al año t</t>
  </si>
  <si>
    <t>Título</t>
  </si>
  <si>
    <t>2.6. Otras consultas y opiniones en materia habitacional</t>
  </si>
  <si>
    <t xml:space="preserve"> </t>
  </si>
  <si>
    <t>Etiquetas de fila</t>
  </si>
  <si>
    <t>Total general</t>
  </si>
  <si>
    <t>ene</t>
  </si>
  <si>
    <t>feb</t>
  </si>
  <si>
    <t>mar</t>
  </si>
  <si>
    <t>abr</t>
  </si>
  <si>
    <t>may</t>
  </si>
  <si>
    <t>jun</t>
  </si>
  <si>
    <t>jul</t>
  </si>
  <si>
    <t>ago</t>
  </si>
  <si>
    <t>sept</t>
  </si>
  <si>
    <t>oct</t>
  </si>
  <si>
    <t>nov</t>
  </si>
  <si>
    <t>dic</t>
  </si>
  <si>
    <t>Cuenta de Número de Caso</t>
  </si>
  <si>
    <t>Actuaciones, atenciones y productos (bienes y/o servicio) que aplica</t>
  </si>
  <si>
    <t>Código único de identificación (ID) del reclamo</t>
  </si>
  <si>
    <t>N° de oficio o identificación del documento en que se contiene la respuesta</t>
  </si>
  <si>
    <t>Subcategorias Columna D</t>
  </si>
  <si>
    <t xml:space="preserve">Resuelto </t>
  </si>
  <si>
    <r>
      <rPr>
        <b/>
        <sz val="12"/>
        <rFont val="Calibri Light"/>
        <family val="2"/>
        <scheme val="major"/>
      </rPr>
      <t>Nota 1</t>
    </r>
    <r>
      <rPr>
        <sz val="12"/>
        <rFont val="Calibri Light"/>
        <family val="2"/>
        <scheme val="major"/>
      </rPr>
      <t xml:space="preserve">: en las columnas C y G se repite el nombre "Número de Caso", ya que en nuestro sistema CRM a través de ese numero se puede hacer la trazabilidad completa del reclamo. </t>
    </r>
  </si>
  <si>
    <t>Nota 2: Descripción como aplica una Respuesta Resolutiva en el Servicio</t>
  </si>
  <si>
    <t>Nota 3: Descripción como aplica el análisis de los reclamos desistidos/duplicados/derivados en el Servicio</t>
  </si>
  <si>
    <r>
      <t>Derivado -</t>
    </r>
    <r>
      <rPr>
        <b/>
        <sz val="10"/>
        <color theme="8" tint="-0.249977111117893"/>
        <rFont val="Calibri Light"/>
        <family val="2"/>
        <scheme val="major"/>
      </rPr>
      <t xml:space="preserve"> Celdas pintadas en Azul hoja Base de Datos</t>
    </r>
  </si>
  <si>
    <r>
      <t xml:space="preserve">Desistido  - </t>
    </r>
    <r>
      <rPr>
        <b/>
        <sz val="10"/>
        <color rgb="FFFF0000"/>
        <rFont val="Calibri Light"/>
        <family val="2"/>
        <scheme val="major"/>
      </rPr>
      <t>Celdas pintadas en Rojo hoja Base de Datos</t>
    </r>
  </si>
  <si>
    <r>
      <t xml:space="preserve">Nota 5: </t>
    </r>
    <r>
      <rPr>
        <sz val="12"/>
        <rFont val="Calibri Light"/>
        <family val="2"/>
        <scheme val="major"/>
      </rPr>
      <t xml:space="preserve">En el primer ejercicio metodológico metodológico del año 2022 no se presentan reclamos desistidos, derivados ni duplicados. </t>
    </r>
  </si>
  <si>
    <t>INDICADOR RECLAMOS RESPONDIDOS
SERVIU REGIÓN ATACAMA</t>
  </si>
  <si>
    <t>CAS-6710459-Y2Z8Z3</t>
  </si>
  <si>
    <t>17. Otras consultas y opiniones</t>
  </si>
  <si>
    <t xml:space="preserve">Respondido </t>
  </si>
  <si>
    <t>CAS-6711216-G4Q8D8</t>
  </si>
  <si>
    <t>CAS-6711262-L7Z0F6</t>
  </si>
  <si>
    <t>6.1.6. Sobre estado de los proyectos de EGIS / PSAT</t>
  </si>
  <si>
    <t>CAS-6712077-X6B0D2</t>
  </si>
  <si>
    <t>5.1.5. Otras consultas y opiniones sobre atención presencial</t>
  </si>
  <si>
    <t>CAS-6751455-P2D6R5</t>
  </si>
  <si>
    <t>2.2.1.3. Consulta general D.S. 49</t>
  </si>
  <si>
    <t>3.2. Línea de Atención a Campamentos</t>
  </si>
  <si>
    <t>CAS-6771599-L9G4D1</t>
  </si>
  <si>
    <t>4.02. Certificado de buen estado de aceras y veredas</t>
  </si>
  <si>
    <t>CAS-6772555-R5L0Y9</t>
  </si>
  <si>
    <t>2.1.2. Otros temas habitacionales (Normativa)</t>
  </si>
  <si>
    <t>CAS-6773937-P2H3L3</t>
  </si>
  <si>
    <t>CAS-6778842-K7N3V6</t>
  </si>
  <si>
    <t>2.2.3.5. Consulta general PPPF</t>
  </si>
  <si>
    <t>CAS-6780351-B7L4V6</t>
  </si>
  <si>
    <t>5.1.3.2. Trato del funcionario/a (Atención Presencial)</t>
  </si>
  <si>
    <t>CAS-6781479-L7Z6Q7</t>
  </si>
  <si>
    <t>CAS-6836805-S6G4Q2</t>
  </si>
  <si>
    <t>2.2.2.2. D.S. 01 Título I: Subsidio habitacional para grupos emergentes</t>
  </si>
  <si>
    <t>CAS-6841503-S4J8N1</t>
  </si>
  <si>
    <t>CAS-6842038-Z8K0V6</t>
  </si>
  <si>
    <t>CAS-6842508-W6C3S8</t>
  </si>
  <si>
    <t>2.4. Información sobre recepción de obras</t>
  </si>
  <si>
    <t>Actuaciones</t>
  </si>
  <si>
    <t xml:space="preserve">Productos </t>
  </si>
  <si>
    <t>Atenciones</t>
  </si>
  <si>
    <t>No hay reclamos pendientes de responderde años anteriores</t>
  </si>
  <si>
    <t>Detalle columnas Medio de Verificación exigidas por el Decreto N°465/2021</t>
  </si>
  <si>
    <r>
      <t>Homologación MV DS N</t>
    </r>
    <r>
      <rPr>
        <b/>
        <sz val="10"/>
        <color rgb="FFFF0000"/>
        <rFont val="Calibri Light"/>
        <family val="2"/>
        <scheme val="major"/>
      </rPr>
      <t>°</t>
    </r>
    <r>
      <rPr>
        <b/>
        <sz val="10"/>
        <rFont val="Calibri Light"/>
        <family val="2"/>
        <scheme val="major"/>
      </rPr>
      <t>465/2021</t>
    </r>
  </si>
  <si>
    <r>
      <t xml:space="preserve">Es la Respuesta que debe resolver o buscar una solución a un problema que plantea el ciudadano/a, cuyo origen es por una insatisfacción de bienes y servicios que presta </t>
    </r>
    <r>
      <rPr>
        <sz val="12"/>
        <color rgb="FFFF0000"/>
        <rFont val="Calibri Light"/>
        <family val="2"/>
        <scheme val="major"/>
      </rPr>
      <t>el SERVIU Región de Atacama.</t>
    </r>
    <r>
      <rPr>
        <sz val="12"/>
        <rFont val="Calibri Light"/>
        <family val="2"/>
        <scheme val="major"/>
      </rPr>
      <t xml:space="preserve">
La respuesta puede ser positiva o negativa para el ciudadano/a, se debe especificar la gestión realizada y el resultado obtenido, con el objeto de poner término al conflicto. 
E</t>
    </r>
    <r>
      <rPr>
        <sz val="12"/>
        <color rgb="FFFF0000"/>
        <rFont val="Calibri Light"/>
        <family val="2"/>
        <scheme val="major"/>
      </rPr>
      <t>l SERVIU Región de Atacama</t>
    </r>
    <r>
      <rPr>
        <sz val="12"/>
        <rFont val="Calibri Light"/>
        <family val="2"/>
        <scheme val="major"/>
      </rPr>
      <t xml:space="preserve">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color rgb="FFFF0000"/>
        <rFont val="Calibri Light"/>
        <family val="2"/>
        <scheme val="major"/>
      </rPr>
      <t>DS N°465/2021.</t>
    </r>
  </si>
  <si>
    <r>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t>
    </r>
    <r>
      <rPr>
        <sz val="12"/>
        <color rgb="FFFF0000"/>
        <rFont val="Calibri Light"/>
        <family val="2"/>
        <scheme val="major"/>
      </rPr>
      <t>SERVIU Región de Atacama</t>
    </r>
    <r>
      <rPr>
        <sz val="12"/>
        <rFont val="Calibri Light"/>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</si>
  <si>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libri Light"/>
        <family val="2"/>
        <scheme val="major"/>
      </rPr>
      <t xml:space="preserve">Nota 4: </t>
    </r>
    <r>
      <rPr>
        <sz val="12"/>
        <rFont val="Calibri Light"/>
        <family val="2"/>
        <scheme val="major"/>
      </rPr>
      <t xml:space="preserve">Para poder identificar si </t>
    </r>
    <r>
      <rPr>
        <sz val="12"/>
        <color rgb="FFFF0000"/>
        <rFont val="Calibri Light"/>
        <family val="2"/>
        <scheme val="major"/>
      </rPr>
      <t xml:space="preserve">el SERVIU Región de Atacama </t>
    </r>
    <r>
      <rPr>
        <sz val="12"/>
        <rFont val="Calibri Light"/>
        <family val="2"/>
        <scheme val="major"/>
      </rPr>
      <t xml:space="preserve"> presentan reclamos Derivados o Desistidos, en la hoja Base de Datos se pintarán la celda de los reclamos según el siguiente criterio:
- Reclamos Derivado: </t>
    </r>
    <r>
      <rPr>
        <b/>
        <sz val="12"/>
        <color theme="8" tint="-0.249977111117893"/>
        <rFont val="Calibri Light"/>
        <family val="2"/>
        <scheme val="major"/>
      </rPr>
      <t>AZUL</t>
    </r>
    <r>
      <rPr>
        <sz val="12"/>
        <rFont val="Calibri Light"/>
        <family val="2"/>
        <scheme val="major"/>
      </rPr>
      <t xml:space="preserve">
- Reclamos Desistidos: </t>
    </r>
    <r>
      <rPr>
        <b/>
        <sz val="12"/>
        <color rgb="FFFF0000"/>
        <rFont val="Calibri Light"/>
        <family val="2"/>
        <scheme val="major"/>
      </rPr>
      <t>ROJO</t>
    </r>
  </si>
  <si>
    <t>CAS-6832551-F3X1T5</t>
  </si>
  <si>
    <t>2.2.1.1. Postulación Individual (D.S. 49)</t>
  </si>
  <si>
    <t>CAS-6847157-W3X4T1</t>
  </si>
  <si>
    <t>CAS-6877326-F4B2H3</t>
  </si>
  <si>
    <t>CAS-6879636-G8Z5J2</t>
  </si>
  <si>
    <t>2.2.04. Subsidio de Arriendo de Vivienda (D.S. 52)</t>
  </si>
  <si>
    <t>CAS-6925417-G2J0K0</t>
  </si>
  <si>
    <t>CAS-6925419-L7N1S6</t>
  </si>
  <si>
    <t>CAS-6926063-M7X0H7</t>
  </si>
  <si>
    <t>CAS-6948318-W4M4W9</t>
  </si>
  <si>
    <t>CAS-6955157-R8Y2H9</t>
  </si>
  <si>
    <t>CAS-6982010-M3D7K7</t>
  </si>
  <si>
    <t>2.2.12. Consulta general sobre programas y subsidios habitacionales</t>
  </si>
  <si>
    <t>4.06. Desbloqueo de libreta de ahorro</t>
  </si>
  <si>
    <t>2.2.2.4. Consulta general Sistema Integrado de Subsidio Habitacional D.S. 01</t>
  </si>
  <si>
    <t>4.01. Borrar marca de beneficio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</si>
</sst>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Light"/>
      <family val="2"/>
      <scheme val="major"/>
    </font>
    <font>
      <b/>
      <sz val="16"/>
      <name val="Calibri Light"/>
      <family val="2"/>
      <scheme val="major"/>
    </font>
    <font>
      <b/>
      <sz val="11"/>
      <name val="Calibri Light"/>
      <family val="2"/>
      <scheme val="major"/>
    </font>
    <font>
      <sz val="11"/>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2"/>
      <name val="Calibri Light"/>
      <family val="2"/>
      <scheme val="major"/>
    </font>
    <font>
      <sz val="10"/>
      <name val="Arial"/>
      <family val="2"/>
    </font>
    <font>
      <sz val="12"/>
      <color rgb="FFFF0000"/>
      <name val="Calibri Light"/>
      <family val="2"/>
      <scheme val="major"/>
    </font>
    <font>
      <b/>
      <sz val="10"/>
      <color rgb="FFFF0000"/>
      <name val="Calibri Light"/>
      <family val="2"/>
      <scheme val="major"/>
    </font>
    <font>
      <b/>
      <sz val="12"/>
      <color rgb="FFFF0000"/>
      <name val="Calibri Light"/>
      <family val="2"/>
      <scheme val="major"/>
    </font>
    <font>
      <b/>
      <sz val="10"/>
      <color theme="8" tint="-0.249977111117893"/>
      <name val="Calibri Light"/>
      <family val="2"/>
      <scheme val="major"/>
    </font>
    <font>
      <b/>
      <sz val="12"/>
      <color theme="8" tint="-0.249977111117893"/>
      <name val="Calibri Light"/>
      <family val="2"/>
      <scheme val="major"/>
    </font>
    <font>
      <sz val="10"/>
      <name val="Calibri Light"/>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5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9" fontId="2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72">
    <xf numFmtId="0" fontId="0" fillId="0" borderId="0" xfId="0"/>
    <xf numFmtId="0" fontId="19" fillId="0" borderId="0" xfId="0" applyFont="1"/>
    <xf numFmtId="0" fontId="25" fillId="0" borderId="0" xfId="0" applyFont="1"/>
    <xf numFmtId="0" fontId="23" fillId="0" borderId="0" xfId="0" applyFont="1"/>
    <xf numFmtId="0" fontId="19" fillId="34" borderId="0" xfId="0" applyFont="1" applyFill="1"/>
    <xf numFmtId="0" fontId="26" fillId="0" borderId="0" xfId="0" applyFont="1"/>
    <xf numFmtId="0" fontId="24" fillId="33" borderId="10" xfId="0" applyFont="1" applyFill="1" applyBorder="1" applyAlignment="1">
      <alignment horizontal="center" vertical="center" wrapText="1"/>
    </xf>
    <xf numFmtId="0" fontId="19" fillId="0" borderId="10" xfId="0" applyFont="1" applyBorder="1"/>
    <xf numFmtId="0" fontId="19" fillId="0" borderId="10" xfId="0" applyFont="1" applyBorder="1" applyAlignment="1">
      <alignment vertical="center" wrapText="1"/>
    </xf>
    <xf numFmtId="0" fontId="19" fillId="0" borderId="10" xfId="0" applyFont="1" applyBorder="1" applyAlignment="1">
      <alignment horizontal="left" vertical="center" wrapText="1"/>
    </xf>
    <xf numFmtId="0" fontId="24" fillId="0" borderId="10" xfId="0" applyFont="1" applyBorder="1" applyAlignment="1">
      <alignment horizontal="center" vertical="center" wrapText="1"/>
    </xf>
    <xf numFmtId="0" fontId="24" fillId="35" borderId="10" xfId="0" applyFont="1" applyFill="1" applyBorder="1" applyAlignment="1">
      <alignment horizontal="center" vertical="center" wrapText="1"/>
    </xf>
    <xf numFmtId="0" fontId="19" fillId="34" borderId="10" xfId="0" applyFont="1" applyFill="1" applyBorder="1" applyAlignment="1">
      <alignment vertical="center" wrapText="1"/>
    </xf>
    <xf numFmtId="0" fontId="19" fillId="0" borderId="10" xfId="0" applyFont="1" applyBorder="1" applyAlignment="1">
      <alignment horizontal="center"/>
    </xf>
    <xf numFmtId="0" fontId="0" fillId="0" borderId="0" xfId="0" pivotButton="1"/>
    <xf numFmtId="0" fontId="0" fillId="0" borderId="0" xfId="0" applyAlignment="1">
      <alignment horizontal="left"/>
    </xf>
    <xf numFmtId="0" fontId="0" fillId="34" borderId="0" xfId="0" applyFill="1"/>
    <xf numFmtId="0" fontId="19" fillId="34" borderId="10" xfId="0" applyFont="1" applyFill="1" applyBorder="1" applyAlignment="1">
      <alignment horizontal="left" vertical="center" wrapText="1"/>
    </xf>
    <xf numFmtId="10" fontId="19" fillId="0" borderId="10" xfId="42" applyNumberFormat="1" applyFont="1" applyFill="1" applyBorder="1" applyAlignment="1">
      <alignment horizontal="center"/>
    </xf>
    <xf numFmtId="0" fontId="19" fillId="0" borderId="15" xfId="0" applyFont="1" applyBorder="1" applyAlignment="1">
      <alignment vertical="center" wrapText="1"/>
    </xf>
    <xf numFmtId="0" fontId="19" fillId="0" borderId="15" xfId="0" applyFont="1" applyBorder="1" applyAlignment="1">
      <alignment horizontal="left" vertical="center" wrapText="1"/>
    </xf>
    <xf numFmtId="0" fontId="24" fillId="0" borderId="0" xfId="0" applyFont="1" applyAlignment="1">
      <alignment horizontal="center" vertical="center" wrapText="1"/>
    </xf>
    <xf numFmtId="0" fontId="26" fillId="0" borderId="16" xfId="0" applyFont="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0" xfId="0" applyFont="1" applyAlignment="1">
      <alignment vertical="center"/>
    </xf>
    <xf numFmtId="0" fontId="23" fillId="0" borderId="0" xfId="0" applyFont="1" applyAlignment="1">
      <alignment vertical="center" wrapText="1"/>
    </xf>
    <xf numFmtId="0" fontId="23" fillId="0" borderId="18" xfId="0" applyFont="1" applyBorder="1" applyAlignment="1">
      <alignment vertical="center" wrapText="1"/>
    </xf>
    <xf numFmtId="0" fontId="23" fillId="0" borderId="17" xfId="0" applyFont="1" applyBorder="1" applyAlignment="1">
      <alignment vertical="center" wrapText="1"/>
    </xf>
    <xf numFmtId="0" fontId="19" fillId="0" borderId="0" xfId="0" applyFont="1" applyAlignment="1">
      <alignment vertical="center" wrapText="1"/>
    </xf>
    <xf numFmtId="0" fontId="23" fillId="0" borderId="0" xfId="0" applyFont="1" applyAlignment="1">
      <alignment horizontal="left" vertical="center" wrapText="1"/>
    </xf>
    <xf numFmtId="0" fontId="19" fillId="36" borderId="0" xfId="0" applyFont="1" applyFill="1"/>
    <xf numFmtId="0" fontId="23" fillId="0" borderId="10" xfId="0" applyFont="1" applyBorder="1" applyAlignment="1">
      <alignment horizontal="left"/>
    </xf>
    <xf numFmtId="0" fontId="23" fillId="34" borderId="10" xfId="0" applyFont="1" applyFill="1" applyBorder="1" applyAlignment="1">
      <alignment horizontal="left"/>
    </xf>
    <xf numFmtId="0" fontId="24" fillId="0" borderId="10" xfId="0" applyFont="1" applyBorder="1"/>
    <xf numFmtId="9" fontId="24" fillId="0" borderId="10" xfId="42" applyFont="1" applyFill="1" applyBorder="1"/>
    <xf numFmtId="0" fontId="19" fillId="34" borderId="10" xfId="0" applyFont="1" applyFill="1" applyBorder="1"/>
    <xf numFmtId="14" fontId="33" fillId="34" borderId="10" xfId="0" applyNumberFormat="1" applyFont="1" applyFill="1" applyBorder="1"/>
    <xf numFmtId="0" fontId="19" fillId="34" borderId="10" xfId="0" applyFont="1" applyFill="1" applyBorder="1" applyAlignment="1">
      <alignment horizontal="left"/>
    </xf>
    <xf numFmtId="0" fontId="19" fillId="0" borderId="10" xfId="0" applyFont="1" applyBorder="1" applyAlignment="1">
      <alignment horizontal="right"/>
    </xf>
    <xf numFmtId="0" fontId="19" fillId="0" borderId="0" xfId="0" applyFont="1" applyAlignment="1">
      <alignment horizontal="right"/>
    </xf>
    <xf numFmtId="0" fontId="19" fillId="34" borderId="0" xfId="0" applyFont="1" applyFill="1" applyAlignment="1">
      <alignment horizontal="left"/>
    </xf>
    <xf numFmtId="0" fontId="19" fillId="0" borderId="0" xfId="0" applyFont="1" applyAlignment="1">
      <alignment horizontal="left"/>
    </xf>
    <xf numFmtId="14" fontId="33" fillId="34" borderId="0" xfId="0" applyNumberFormat="1" applyFont="1" applyFill="1"/>
    <xf numFmtId="0" fontId="23" fillId="0" borderId="0" xfId="0" applyFont="1" applyAlignment="1">
      <alignment horizontal="left"/>
    </xf>
    <xf numFmtId="49" fontId="0" fillId="0" borderId="0" xfId="0" applyNumberFormat="1"/>
    <xf numFmtId="49" fontId="23" fillId="0" borderId="14"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0" xfId="0" applyFont="1" applyAlignment="1">
      <alignment horizontal="left" vertical="center" wrapText="1"/>
    </xf>
    <xf numFmtId="0" fontId="23" fillId="0" borderId="23" xfId="0" applyFont="1" applyBorder="1" applyAlignment="1">
      <alignment horizontal="left" vertical="center" wrapText="1"/>
    </xf>
    <xf numFmtId="0" fontId="26" fillId="0" borderId="0" xfId="0" applyFont="1" applyAlignment="1">
      <alignment horizontal="left"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24" xfId="0" applyFont="1" applyBorder="1" applyAlignment="1">
      <alignment horizontal="left" vertical="center" wrapText="1"/>
    </xf>
    <xf numFmtId="0" fontId="23" fillId="0" borderId="15"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5" xfId="0" applyFont="1" applyBorder="1" applyAlignment="1">
      <alignment horizontal="center" vertical="center" wrapText="1"/>
    </xf>
  </cellXfs>
  <cellStyles count="56">
    <cellStyle name="20% - Énfasis1" xfId="19" builtinId="30" customBuiltin="1"/>
    <cellStyle name="20% - Énfasis1 2" xfId="44" xr:uid="{00000000-0005-0000-0000-000001000000}"/>
    <cellStyle name="20% - Énfasis2" xfId="23" builtinId="34" customBuiltin="1"/>
    <cellStyle name="20% - Énfasis2 2" xfId="46" xr:uid="{00000000-0005-0000-0000-000003000000}"/>
    <cellStyle name="20% - Énfasis3" xfId="27" builtinId="38" customBuiltin="1"/>
    <cellStyle name="20% - Énfasis3 2" xfId="48" xr:uid="{00000000-0005-0000-0000-000005000000}"/>
    <cellStyle name="20% - Énfasis4" xfId="31" builtinId="42" customBuiltin="1"/>
    <cellStyle name="20% - Énfasis4 2" xfId="50" xr:uid="{00000000-0005-0000-0000-000007000000}"/>
    <cellStyle name="20% - Énfasis5" xfId="35" builtinId="46" customBuiltin="1"/>
    <cellStyle name="20% - Énfasis5 2" xfId="52" xr:uid="{00000000-0005-0000-0000-000009000000}"/>
    <cellStyle name="20% - Énfasis6" xfId="39" builtinId="50" customBuiltin="1"/>
    <cellStyle name="20% - Énfasis6 2" xfId="54" xr:uid="{00000000-0005-0000-0000-00000B000000}"/>
    <cellStyle name="40% - Énfasis1" xfId="20" builtinId="31" customBuiltin="1"/>
    <cellStyle name="40% - Énfasis1 2" xfId="45" xr:uid="{00000000-0005-0000-0000-00000D000000}"/>
    <cellStyle name="40% - Énfasis2" xfId="24" builtinId="35" customBuiltin="1"/>
    <cellStyle name="40% - Énfasis2 2" xfId="47" xr:uid="{00000000-0005-0000-0000-00000F000000}"/>
    <cellStyle name="40% - Énfasis3" xfId="28" builtinId="39" customBuiltin="1"/>
    <cellStyle name="40% - Énfasis3 2" xfId="49" xr:uid="{00000000-0005-0000-0000-000011000000}"/>
    <cellStyle name="40% - Énfasis4" xfId="32" builtinId="43" customBuiltin="1"/>
    <cellStyle name="40% - Énfasis4 2" xfId="51" xr:uid="{00000000-0005-0000-0000-000013000000}"/>
    <cellStyle name="40% - Énfasis5" xfId="36" builtinId="47" customBuiltin="1"/>
    <cellStyle name="40% - Énfasis5 2" xfId="53" xr:uid="{00000000-0005-0000-0000-000015000000}"/>
    <cellStyle name="40% - Énfasis6" xfId="40" builtinId="51" customBuiltin="1"/>
    <cellStyle name="40% - Énfasis6 2" xfId="55"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Notas 2" xfId="43" xr:uid="{00000000-0005-0000-0000-00002F000000}"/>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421820</xdr:colOff>
      <xdr:row>0</xdr:row>
      <xdr:rowOff>81643</xdr:rowOff>
    </xdr:from>
    <xdr:to>
      <xdr:col>3</xdr:col>
      <xdr:colOff>68036</xdr:colOff>
      <xdr:row>8</xdr:row>
      <xdr:rowOff>125014</xdr:rowOff>
    </xdr:to>
    <xdr:pic>
      <xdr:nvPicPr>
        <xdr:cNvPr id="2" name="Imagen 1">
          <a:extLst>
            <a:ext uri="{FF2B5EF4-FFF2-40B4-BE49-F238E27FC236}">
              <a16:creationId xmlns:a16="http://schemas.microsoft.com/office/drawing/2014/main" id="{D504978B-6013-4E4B-A628-8AAB55C01438}"/>
            </a:ext>
          </a:extLst>
        </xdr:cNvPr>
        <xdr:cNvPicPr>
          <a:picLocks noChangeAspect="1"/>
        </xdr:cNvPicPr>
      </xdr:nvPicPr>
      <xdr:blipFill>
        <a:blip xmlns:r="http://schemas.openxmlformats.org/officeDocument/2006/relationships" r:embed="rId1"/>
        <a:stretch>
          <a:fillRect/>
        </a:stretch>
      </xdr:blipFill>
      <xdr:spPr>
        <a:xfrm>
          <a:off x="789213" y="81643"/>
          <a:ext cx="1796144" cy="134965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0725462962" createdVersion="6" refreshedVersion="6" minRefreshableVersion="3" recordCount="466" xr:uid="{00000000-000A-0000-FFFF-FFFF00000000}">
  <cacheSource type="worksheet">
    <worksheetSource ref="B14:H35" sheet="Base datos"/>
  </cacheSource>
  <cacheFields count="9">
    <cacheField name="N°" numFmtId="0">
      <sharedItems containsSemiMixedTypes="0" containsString="0" containsNumber="1" containsInteger="1" minValue="1" maxValue="466"/>
    </cacheField>
    <cacheField name="Número de Caso" numFmtId="0">
      <sharedItems/>
    </cacheField>
    <cacheField name="Título" numFmtId="0">
      <sharedItems/>
    </cacheField>
    <cacheField name="Fecha Real de Atención " numFmtId="14">
      <sharedItems containsSemiMixedTypes="0" containsNonDate="0" containsDate="1" containsString="0" minDate="2020-01-03T00:00:00" maxDate="2020-12-30T00:00:00" count="177">
        <d v="2020-12-29T00:00:00"/>
        <d v="2020-12-23T00:00:00"/>
        <d v="2020-12-22T00:00:00"/>
        <d v="2020-12-18T00:00:00"/>
        <d v="2020-12-16T00:00:00"/>
        <d v="2020-12-09T00:00:00"/>
        <d v="2020-12-07T00:00:00"/>
        <d v="2020-12-04T00:00:00"/>
        <d v="2020-12-03T00:00:00"/>
        <d v="2020-12-02T00:00:00"/>
        <d v="2020-12-01T00:00:00"/>
        <d v="2020-11-30T00:00:00"/>
        <d v="2020-11-26T00:00:00"/>
        <d v="2020-11-25T00:00:00"/>
        <d v="2020-11-24T00:00:00"/>
        <d v="2020-11-23T00:00:00"/>
        <d v="2020-11-20T00:00:00"/>
        <d v="2020-11-19T00:00:00"/>
        <d v="2020-11-18T00:00:00"/>
        <d v="2020-11-17T00:00:00"/>
        <d v="2020-11-16T00:00:00"/>
        <d v="2020-11-13T00:00:00"/>
        <d v="2020-11-12T00:00:00"/>
        <d v="2020-11-11T00:00:00"/>
        <d v="2020-11-10T00:00:00"/>
        <d v="2020-11-09T00:00:00"/>
        <d v="2020-11-07T00:00:00"/>
        <d v="2020-11-06T00:00:00"/>
        <d v="2020-11-05T00:00:00"/>
        <d v="2020-11-04T00:00:00"/>
        <d v="2020-11-02T00:00:00"/>
        <d v="2020-10-31T00:00:00"/>
        <d v="2020-10-29T00:00:00"/>
        <d v="2020-10-28T00:00:00"/>
        <d v="2020-10-27T00:00:00"/>
        <d v="2020-10-26T00:00:00"/>
        <d v="2020-10-24T00:00:00"/>
        <d v="2020-10-21T00:00:00"/>
        <d v="2020-10-20T00:00:00"/>
        <d v="2020-10-19T00:00:00"/>
        <d v="2020-10-16T00:00:00"/>
        <d v="2020-10-15T00:00:00"/>
        <d v="2020-10-13T00:00:00"/>
        <d v="2020-10-12T00:00:00"/>
        <d v="2020-10-11T00:00:00"/>
        <d v="2020-10-09T00:00:00"/>
        <d v="2020-10-07T00:00:00"/>
        <d v="2020-10-06T00:00:00"/>
        <d v="2020-10-05T00:00:00"/>
        <d v="2020-10-02T00:00:00"/>
        <d v="2020-10-01T00:00:00"/>
        <d v="2020-09-30T00:00:00"/>
        <d v="2020-09-29T00:00:00"/>
        <d v="2020-09-28T00:00:00"/>
        <d v="2020-09-27T00:00:00"/>
        <d v="2020-09-25T00:00:00"/>
        <d v="2020-09-24T00:00:00"/>
        <d v="2020-09-23T00:00:00"/>
        <d v="2020-09-22T00:00:00"/>
        <d v="2020-09-21T00:00:00"/>
        <d v="2020-09-20T00:00:00"/>
        <d v="2020-09-19T00:00:00"/>
        <d v="2020-09-17T00:00:00"/>
        <d v="2020-09-16T00:00:00"/>
        <d v="2020-09-15T00:00:00"/>
        <d v="2020-09-14T00:00:00"/>
        <d v="2020-09-13T00:00:00"/>
        <d v="2020-09-11T00:00:00"/>
        <d v="2020-09-10T00:00:00"/>
        <d v="2020-09-09T00:00:00"/>
        <d v="2020-09-08T00:00:00"/>
        <d v="2020-09-07T00:00:00"/>
        <d v="2020-09-04T00:00:00"/>
        <d v="2020-09-03T00:00:00"/>
        <d v="2020-09-02T00:00:00"/>
        <d v="2020-09-01T00:00:00"/>
        <d v="2020-08-28T00:00:00"/>
        <d v="2020-08-26T00:00:00"/>
        <d v="2020-08-25T00:00:00"/>
        <d v="2020-08-21T00:00:00"/>
        <d v="2020-08-20T00:00:00"/>
        <d v="2020-08-19T00:00:00"/>
        <d v="2020-08-17T00:00:00"/>
        <d v="2020-08-15T00:00:00"/>
        <d v="2020-08-14T00:00:00"/>
        <d v="2020-08-13T00:00:00"/>
        <d v="2020-08-12T00:00:00"/>
        <d v="2020-08-11T00:00:00"/>
        <d v="2020-08-10T00:00:00"/>
        <d v="2020-08-09T00:00:00"/>
        <d v="2020-08-08T00:00:00"/>
        <d v="2020-08-07T00:00:00"/>
        <d v="2020-08-06T00:00:00"/>
        <d v="2020-08-05T00:00:00"/>
        <d v="2020-08-04T00:00:00"/>
        <d v="2020-08-03T00:00:00"/>
        <d v="2020-07-31T00:00:00"/>
        <d v="2020-07-28T00:00:00"/>
        <d v="2020-07-29T00:00:00"/>
        <d v="2020-07-27T00:00:00"/>
        <d v="2020-07-24T00:00:00"/>
        <d v="2020-07-23T00:00:00"/>
        <d v="2020-07-22T00:00:00"/>
        <d v="2020-07-21T00:00:00"/>
        <d v="2020-07-20T00:00:00"/>
        <d v="2020-07-19T00:00:00"/>
        <d v="2020-07-18T00:00:00"/>
        <d v="2020-07-17T00:00:00"/>
        <d v="2020-07-14T00:00:00"/>
        <d v="2020-07-13T00:00:00"/>
        <d v="2020-07-12T00:00:00"/>
        <d v="2020-07-10T00:00:00"/>
        <d v="2020-07-09T00:00:00"/>
        <d v="2020-07-08T00:00:00"/>
        <d v="2020-07-07T00:00:00"/>
        <d v="2020-07-06T00:00:00"/>
        <d v="2020-07-05T00:00:00"/>
        <d v="2020-07-04T00:00:00"/>
        <d v="2020-07-03T00:00:00"/>
        <d v="2020-07-02T00:00:00"/>
        <d v="2020-06-24T00:00:00"/>
        <d v="2020-06-23T00:00:00"/>
        <d v="2020-06-20T00:00:00"/>
        <d v="2020-06-18T00:00:00"/>
        <d v="2020-06-17T00:00:00"/>
        <d v="2020-06-12T00:00:00"/>
        <d v="2020-06-11T00:00:00"/>
        <d v="2020-06-08T00:00:00"/>
        <d v="2020-06-05T00:00:00"/>
        <d v="2020-06-04T00:00:00"/>
        <d v="2020-06-02T00:00:00"/>
        <d v="2020-05-28T00:00:00"/>
        <d v="2020-05-27T00:00:00"/>
        <d v="2020-05-26T00:00:00"/>
        <d v="2020-05-25T00:00:00"/>
        <d v="2020-05-22T00:00:00"/>
        <d v="2020-05-20T00:00:00"/>
        <d v="2020-05-19T00:00:00"/>
        <d v="2020-05-17T00:00:00"/>
        <d v="2020-05-15T00:00:00"/>
        <d v="2020-05-13T00:00:00"/>
        <d v="2020-05-12T00:00:00"/>
        <d v="2020-05-09T00:00:00"/>
        <d v="2020-05-08T00:00:00"/>
        <d v="2020-05-07T00:00:00"/>
        <d v="2020-05-06T00:00:00"/>
        <d v="2020-05-05T00:00:00"/>
        <d v="2020-05-04T00:00:00"/>
        <d v="2020-05-03T00:00:00"/>
        <d v="2020-04-20T00:00:00"/>
        <d v="2020-04-07T00:00:00"/>
        <d v="2020-03-25T00:00:00"/>
        <d v="2020-03-24T00:00:00"/>
        <d v="2020-03-20T00:00:00"/>
        <d v="2020-03-12T00:00:00"/>
        <d v="2020-03-11T00:00:00"/>
        <d v="2020-02-13T00:00:00"/>
        <d v="2020-01-30T00:00:00"/>
        <d v="2020-02-11T00:00:00"/>
        <d v="2020-02-10T00:00:00"/>
        <d v="2020-02-07T00:00:00"/>
        <d v="2020-02-06T00:00:00"/>
        <d v="2020-02-05T00:00:00"/>
        <d v="2020-02-04T00:00:00"/>
        <d v="2020-02-03T00:00:00"/>
        <d v="2020-01-28T00:00:00"/>
        <d v="2020-01-25T00:00:00"/>
        <d v="2020-01-24T00:00:00"/>
        <d v="2020-01-23T00:00:00"/>
        <d v="2020-01-21T00:00:00"/>
        <d v="2020-01-20T00:00:00"/>
        <d v="2020-01-17T00:00:00"/>
        <d v="2020-01-14T00:00:00"/>
        <d v="2020-01-13T00:00:00"/>
        <d v="2020-01-09T00:00:00"/>
        <d v="2020-01-07T00:00:00"/>
        <d v="2020-01-03T00:00:00"/>
      </sharedItems>
      <fieldGroup par="7" base="3">
        <rangePr groupBy="days" startDate="2020-01-03T00:00:00" endDate="2020-12-30T00:00:00"/>
        <groupItems count="368">
          <s v="&lt;03-01-2020"/>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0-12-2020"/>
        </groupItems>
      </fieldGroup>
    </cacheField>
    <cacheField name="Fecha de Termino " numFmtId="14">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8"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unt="2">
        <s v="Activo"/>
        <s v="Resuelto"/>
      </sharedItems>
    </cacheField>
    <cacheField name="Meses" numFmtId="0" databaseField="0">
      <fieldGroup base="3">
        <rangePr groupBy="months" startDate="2020-01-03T00:00:00" endDate="2020-12-30T00:00:00"/>
        <groupItems count="14">
          <s v="&lt;03-01-2020"/>
          <s v="ene"/>
          <s v="feb"/>
          <s v="mar"/>
          <s v="abr"/>
          <s v="may"/>
          <s v="jun"/>
          <s v="jul"/>
          <s v="ago"/>
          <s v="sept"/>
          <s v="oct"/>
          <s v="nov"/>
          <s v="dic"/>
          <s v="&gt;30-12-2020"/>
        </groupItems>
      </fieldGroup>
    </cacheField>
    <cacheField name="Meses2"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5533796293" createdVersion="6" refreshedVersion="6" minRefreshableVersion="3" recordCount="469" xr:uid="{00000000-000A-0000-FFFF-FFFF01000000}">
  <cacheSource type="worksheet">
    <worksheetSource ref="B14:H35" sheet="Base datos"/>
  </cacheSource>
  <cacheFields count="8">
    <cacheField name="N°" numFmtId="0">
      <sharedItems containsString="0" containsBlank="1" containsNumber="1" containsInteger="1" minValue="1" maxValue="466"/>
    </cacheField>
    <cacheField name="Número de Caso" numFmtId="0">
      <sharedItems containsBlank="1"/>
    </cacheField>
    <cacheField name="Título" numFmtId="0">
      <sharedItems containsBlank="1"/>
    </cacheField>
    <cacheField name="Fecha Real de Atención " numFmtId="0">
      <sharedItems containsNonDate="0" containsDate="1" containsString="0" containsBlank="1" minDate="2020-01-03T00:00:00" maxDate="2020-12-30T00:00:00"/>
    </cacheField>
    <cacheField name="Fecha de Termino " numFmtId="0">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7"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ntainsBlank="1" count="3">
        <s v="Activo"/>
        <s v="Resuelto"/>
        <m/>
      </sharedItems>
    </cacheField>
    <cacheField name="Meses"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6">
  <r>
    <n v="1"/>
    <s v="CAS-6326490-Q7D7Y0"/>
    <s v="2.2.10. Subsidios y/o temas especiales en materia de programas de vivienda (contingentes)"/>
    <x v="0"/>
    <x v="0"/>
    <m/>
    <x v="0"/>
  </r>
  <r>
    <n v="2"/>
    <s v="CAS-6325987-X2D8H2"/>
    <s v="2.2.10. Subsidios y/o temas especiales en materia de programas de vivienda (contingentes)"/>
    <x v="0"/>
    <x v="1"/>
    <s v="CAS-6325987-X2D8H2"/>
    <x v="1"/>
  </r>
  <r>
    <n v="3"/>
    <s v="CAS-6324441-T9B5N7"/>
    <s v="5.3.2.2. Trato del funcionario/a (Atención telefónica)"/>
    <x v="1"/>
    <x v="1"/>
    <s v="CAS-6324441-T9B5N7"/>
    <x v="1"/>
  </r>
  <r>
    <n v="4"/>
    <s v="CAS-6324087-G9R3F0"/>
    <s v="5.3.2.2. Trato del funcionario/a (Atención telefónica)"/>
    <x v="2"/>
    <x v="2"/>
    <s v="CAS-6324087-G9R3F0"/>
    <x v="1"/>
  </r>
  <r>
    <n v="5"/>
    <s v="CAS-6323681-X3D7L5"/>
    <s v="2.2.10. Subsidios y/o temas especiales en materia de programas de vivienda (contingentes)"/>
    <x v="2"/>
    <x v="1"/>
    <s v="CAS-6323681-X3D7L5"/>
    <x v="1"/>
  </r>
  <r>
    <n v="6"/>
    <s v="CAS-6322531-R4L4T2"/>
    <s v="5.3.1.3. Tiempo de espera (Atención telefónica)"/>
    <x v="3"/>
    <x v="3"/>
    <s v="CAS-6322531-R4L4T2"/>
    <x v="1"/>
  </r>
  <r>
    <n v="7"/>
    <s v="CAS-6322070-D9B9N9"/>
    <s v="2.2.10. Subsidios y/o temas especiales en materia de programas de vivienda (contingentes)"/>
    <x v="3"/>
    <x v="2"/>
    <s v="CAS-6322070-D9B9N9"/>
    <x v="1"/>
  </r>
  <r>
    <n v="8"/>
    <s v="CAS-6321003-S4Q7S7"/>
    <s v="2.2.04. Subsidio de Arriendo de Vivienda (D.S. 52)"/>
    <x v="4"/>
    <x v="4"/>
    <s v="CAS-6321003-S4Q7S7"/>
    <x v="1"/>
  </r>
  <r>
    <n v="9"/>
    <s v="CAS-6316429-N6F2P2"/>
    <s v="2.2.10. Subsidios y/o temas especiales en materia de programas de vivienda (contingentes)"/>
    <x v="5"/>
    <x v="1"/>
    <s v="CAS-6316429-N6F2P2"/>
    <x v="1"/>
  </r>
  <r>
    <n v="10"/>
    <s v="CAS-6316427-Q2K4K3"/>
    <s v="2.2.10. Subsidios y/o temas especiales en materia de programas de vivienda (contingentes)"/>
    <x v="5"/>
    <x v="1"/>
    <s v="CAS-6316427-Q2K4K3"/>
    <x v="1"/>
  </r>
  <r>
    <n v="11"/>
    <s v="CAS-6316425-W8Y1X0"/>
    <s v="2.2.10. Subsidios y/o temas especiales en materia de programas de vivienda (contingentes)"/>
    <x v="5"/>
    <x v="1"/>
    <s v="CAS-6316425-W8Y1X0"/>
    <x v="1"/>
  </r>
  <r>
    <n v="12"/>
    <s v="CAS-6316245-R8Z5Q4"/>
    <s v="2.2.1.1. Postulación Individual (D.S. 49)"/>
    <x v="5"/>
    <x v="5"/>
    <s v="CAS-6316245-R8Z5Q4"/>
    <x v="1"/>
  </r>
  <r>
    <n v="13"/>
    <s v="CAS-6315488-J4R5W1"/>
    <s v="2.2.10. Subsidios y/o temas especiales en materia de programas de vivienda (contingentes)"/>
    <x v="6"/>
    <x v="6"/>
    <s v="CAS-6315488-J4R5W1"/>
    <x v="1"/>
  </r>
  <r>
    <n v="14"/>
    <s v="CAS-6315391-K7M5B7"/>
    <s v="2.2.10. Subsidios y/o temas especiales en materia de programas de vivienda (contingentes)"/>
    <x v="6"/>
    <x v="7"/>
    <s v="CAS-6315391-K7M5B7"/>
    <x v="1"/>
  </r>
  <r>
    <n v="15"/>
    <s v="CAS-6314217-Z3C2C4"/>
    <s v="2.2.2.4. Consulta general Sistema Integrado de Subsidio Habitacional D.S. 01"/>
    <x v="7"/>
    <x v="8"/>
    <s v="CAS-6314217-Z3C2C4"/>
    <x v="1"/>
  </r>
  <r>
    <n v="16"/>
    <s v="CAS-6314160-W4K2L9"/>
    <s v="2.2.1.1. Postulación Individual (D.S. 49)"/>
    <x v="7"/>
    <x v="1"/>
    <s v="CAS-6314160-W4K2L9"/>
    <x v="1"/>
  </r>
  <r>
    <n v="17"/>
    <s v="CAS-6314017-M6H2W5"/>
    <s v="2.2.10. Subsidios y/o temas especiales en materia de programas de vivienda (contingentes)"/>
    <x v="7"/>
    <x v="9"/>
    <s v="CAS-6314017-M6H2W5"/>
    <x v="1"/>
  </r>
  <r>
    <n v="18"/>
    <s v="CAS-6314002-C3L1Z0"/>
    <s v="2.2.2.4. Consulta general Sistema Integrado de Subsidio Habitacional D.S. 01"/>
    <x v="7"/>
    <x v="8"/>
    <s v="CAS-6314002-C3L1Z0"/>
    <x v="1"/>
  </r>
  <r>
    <n v="19"/>
    <s v="CAS-6313007-V3K6X8"/>
    <s v="2.2.10. Subsidios y/o temas especiales en materia de programas de vivienda (contingentes)"/>
    <x v="8"/>
    <x v="10"/>
    <s v="CAS-6313007-V3K6X8"/>
    <x v="1"/>
  </r>
  <r>
    <n v="20"/>
    <s v="CAS-6312927-F5Y6C9"/>
    <s v="1.1.5. Direcciones de obra"/>
    <x v="8"/>
    <x v="9"/>
    <s v="CAS-6312927-F5Y6C9"/>
    <x v="1"/>
  </r>
  <r>
    <n v="21"/>
    <s v="CAS-6312856-G3G9S0"/>
    <s v="2.2.10. Subsidios y/o temas especiales en materia de programas de vivienda (contingentes)"/>
    <x v="8"/>
    <x v="5"/>
    <s v="CAS-6312856-G3G9S0"/>
    <x v="1"/>
  </r>
  <r>
    <n v="22"/>
    <s v="CAS-6312003-Q9Z0C9"/>
    <s v="2.6. Otras consultas y opiniones en materia habitacional"/>
    <x v="8"/>
    <x v="11"/>
    <s v="CAS-6312003-Q9Z0C9"/>
    <x v="1"/>
  </r>
  <r>
    <n v="23"/>
    <s v="CAS-6311998-Y3V7J8"/>
    <s v="2.6. Otras consultas y opiniones en materia habitacional"/>
    <x v="8"/>
    <x v="11"/>
    <s v="CAS-6311998-Y3V7J8"/>
    <x v="1"/>
  </r>
  <r>
    <n v="24"/>
    <s v="CAS-6311803-M0N4R3"/>
    <s v="2.2.12. Consulta general sobre programas y subsidios habitacionales"/>
    <x v="9"/>
    <x v="11"/>
    <s v="CAS-6311803-M0N4R3"/>
    <x v="1"/>
  </r>
  <r>
    <n v="25"/>
    <s v="CAS-6311299-H7T6L6"/>
    <s v="2.2.04. Subsidio de Arriendo de Vivienda (D.S. 52)"/>
    <x v="9"/>
    <x v="12"/>
    <s v="CAS-6311299-H7T6L6"/>
    <x v="1"/>
  </r>
  <r>
    <n v="26"/>
    <s v="CAS-6310079-N1H8R3"/>
    <s v="2.2.10. Subsidios y/o temas especiales en materia de programas de vivienda (contingentes)"/>
    <x v="10"/>
    <x v="10"/>
    <s v="CAS-6310079-N1H8R3"/>
    <x v="1"/>
  </r>
  <r>
    <n v="27"/>
    <s v="CAS-6309326-J5T2N9"/>
    <s v="2.2.10. Subsidios y/o temas especiales en materia de programas de vivienda (contingentes)"/>
    <x v="10"/>
    <x v="13"/>
    <s v="CAS-6309326-J5T2N9"/>
    <x v="1"/>
  </r>
  <r>
    <n v="28"/>
    <s v="CAS-6309217-P6H9Q5"/>
    <s v="2.2.10. Subsidios y/o temas especiales en materia de programas de vivienda (contingentes)"/>
    <x v="11"/>
    <x v="3"/>
    <s v="CAS-6309217-P6H9Q5"/>
    <x v="1"/>
  </r>
  <r>
    <n v="29"/>
    <s v="CAS-6309206-T5V6S1"/>
    <s v="2.2.10. Subsidios y/o temas especiales en materia de programas de vivienda (contingentes)"/>
    <x v="11"/>
    <x v="10"/>
    <s v="CAS-6309206-T5V6S1"/>
    <x v="1"/>
  </r>
  <r>
    <n v="30"/>
    <s v="CAS-6306583-G4B3H9"/>
    <s v="6.3.4. Sobre el trato recibido (Empresas constructoras)"/>
    <x v="12"/>
    <x v="14"/>
    <s v="CAS-6306583-G4B3H9"/>
    <x v="1"/>
  </r>
  <r>
    <n v="31"/>
    <s v="CAS-6304943-Z3G6H6"/>
    <s v="2.3.2. Deudores de la banca privada"/>
    <x v="13"/>
    <x v="15"/>
    <s v="CAS-6304943-Z3G6H6"/>
    <x v="1"/>
  </r>
  <r>
    <n v="32"/>
    <s v="CAS-6303906-L8F3L4"/>
    <s v="2.2.10. Subsidios y/o temas especiales en materia de programas de vivienda (contingentes)"/>
    <x v="14"/>
    <x v="10"/>
    <s v="CAS-6303906-L8F3L4"/>
    <x v="1"/>
  </r>
  <r>
    <n v="33"/>
    <s v="CAS-6303353-D2X8H7"/>
    <s v="2.2.10. Subsidios y/o temas especiales en materia de programas de vivienda (contingentes)"/>
    <x v="14"/>
    <x v="6"/>
    <s v="CAS-6303353-D2X8H7"/>
    <x v="1"/>
  </r>
  <r>
    <n v="34"/>
    <s v="CAS-6303131-Z3B7D6"/>
    <s v="5.3.2.2. Trato del funcionario/a (Atención telefónica)"/>
    <x v="14"/>
    <x v="15"/>
    <s v="CAS-6303131-Z3B7D6"/>
    <x v="1"/>
  </r>
  <r>
    <n v="35"/>
    <s v="CAS-6301769-T7H4B4"/>
    <s v="2.2.10. Subsidios y/o temas especiales en materia de programas de vivienda (contingentes)"/>
    <x v="15"/>
    <x v="15"/>
    <s v="CAS-6301769-T7H4B4"/>
    <x v="1"/>
  </r>
  <r>
    <n v="36"/>
    <s v="CAS-6299940-C4L3L9"/>
    <s v="2.2.10. Subsidios y/o temas especiales en materia de programas de vivienda (contingentes)"/>
    <x v="16"/>
    <x v="10"/>
    <s v="CAS-6299940-C4L3L9"/>
    <x v="1"/>
  </r>
  <r>
    <n v="37"/>
    <s v="CAS-6298379-J2J1P9"/>
    <s v="1.8. Otras consultas y opiniones en materia de urbanismo"/>
    <x v="17"/>
    <x v="16"/>
    <s v="CAS-6298379-J2J1P9"/>
    <x v="1"/>
  </r>
  <r>
    <n v="38"/>
    <s v="CAS-6297226-H3P4D3"/>
    <s v="2.2.10. Subsidios y/o temas especiales en materia de programas de vivienda (contingentes)"/>
    <x v="18"/>
    <x v="10"/>
    <s v="CAS-6297226-H3P4D3"/>
    <x v="1"/>
  </r>
  <r>
    <n v="39"/>
    <s v="CAS-6297219-Z4X0J2"/>
    <s v="15.3. Consultas sobre trámites en línea"/>
    <x v="18"/>
    <x v="17"/>
    <s v="CAS-6297219-Z4X0J2"/>
    <x v="1"/>
  </r>
  <r>
    <n v="40"/>
    <s v="CAS-6296952-G0F1F7"/>
    <s v="5.3.3.1. Claridad de la información (Atención telefónica)"/>
    <x v="18"/>
    <x v="11"/>
    <s v="CAS-6296952-G0F1F7"/>
    <x v="1"/>
  </r>
  <r>
    <n v="41"/>
    <s v="CAS-6296943-W6X9V4"/>
    <s v="2.2.10. Subsidios y/o temas especiales en materia de programas de vivienda (contingentes)"/>
    <x v="18"/>
    <x v="10"/>
    <s v="CAS-6296943-W6X9V4"/>
    <x v="1"/>
  </r>
  <r>
    <n v="42"/>
    <s v="CAS-6296720-D2H3Q5"/>
    <s v="5.3.2.2. Trato del funcionario/a (Atención telefónica)"/>
    <x v="18"/>
    <x v="18"/>
    <s v="CAS-6296720-D2H3Q5"/>
    <x v="1"/>
  </r>
  <r>
    <n v="43"/>
    <s v="CAS-6296705-T8D0M7"/>
    <s v="2.3.2. Deudores de la banca privada"/>
    <x v="18"/>
    <x v="15"/>
    <s v="CAS-6296705-T8D0M7"/>
    <x v="1"/>
  </r>
  <r>
    <n v="44"/>
    <s v="CAS-6295454-F6X8J5"/>
    <s v="15.3. Consultas sobre trámites en línea"/>
    <x v="18"/>
    <x v="18"/>
    <s v="CAS-6295454-F6X8J5"/>
    <x v="1"/>
  </r>
  <r>
    <n v="45"/>
    <s v="CAS-6293630-T6Q2M7"/>
    <s v="16.11. Otras consultas al Parque Metropolitano de Santiago"/>
    <x v="19"/>
    <x v="19"/>
    <s v="CAS-6293630-T6Q2M7"/>
    <x v="1"/>
  </r>
  <r>
    <n v="46"/>
    <s v="CAS-6293617-J1H3K7"/>
    <s v="2.2.1.1. Postulación Individual (D.S. 49)"/>
    <x v="19"/>
    <x v="20"/>
    <s v="CAS-6293617-J1H3K7"/>
    <x v="1"/>
  </r>
  <r>
    <n v="47"/>
    <s v="CAS-6293008-H4M6L0"/>
    <s v="2.2.04. Subsidio de Arriendo de Vivienda (D.S. 52)"/>
    <x v="19"/>
    <x v="5"/>
    <s v="CAS-6293008-H4M6L0"/>
    <x v="1"/>
  </r>
  <r>
    <n v="48"/>
    <s v="CAS-6292763-V3G5N8"/>
    <s v="2.2.10. Subsidios y/o temas especiales en materia de programas de vivienda (contingentes)"/>
    <x v="19"/>
    <x v="3"/>
    <s v="CAS-6292763-V3G5N8"/>
    <x v="1"/>
  </r>
  <r>
    <n v="49"/>
    <s v="CAS-6291638-C0K2Z9"/>
    <s v="2.2.10. Subsidios y/o temas especiales en materia de programas de vivienda (contingentes)"/>
    <x v="20"/>
    <x v="3"/>
    <s v="CAS-6291638-C0K2Z9"/>
    <x v="1"/>
  </r>
  <r>
    <n v="50"/>
    <s v="CAS-6288193-H6Y2P7"/>
    <s v="2.3.2. Deudores de la banca privada"/>
    <x v="21"/>
    <x v="5"/>
    <s v="CAS-6288193-H6Y2P7"/>
    <x v="1"/>
  </r>
  <r>
    <n v="51"/>
    <s v="CAS-6287066-S8F7C8"/>
    <s v="15.3. Consultas sobre trámites en línea"/>
    <x v="21"/>
    <x v="18"/>
    <s v="CAS-6287066-S8F7C8"/>
    <x v="1"/>
  </r>
  <r>
    <n v="52"/>
    <s v="CAS-6284734-C4L2H4"/>
    <s v="15.3. Consultas sobre trámites en línea"/>
    <x v="22"/>
    <x v="21"/>
    <s v="CAS-6284734-C4L2H4"/>
    <x v="1"/>
  </r>
  <r>
    <n v="53"/>
    <s v="CAS-6284270-V9M2Y0"/>
    <s v="4.04. Certificado de no expropiación"/>
    <x v="22"/>
    <x v="5"/>
    <s v="CAS-6284270-V9M2Y0"/>
    <x v="1"/>
  </r>
  <r>
    <n v="54"/>
    <s v="CAS-6283993-X4S3H7"/>
    <s v="15.5. Opiniones sobre los sitios Web del MINVU"/>
    <x v="22"/>
    <x v="19"/>
    <s v="CAS-6283993-X4S3H7"/>
    <x v="1"/>
  </r>
  <r>
    <n v="55"/>
    <s v="CAS-6283424-Q9S2Z8"/>
    <s v="2.2.1.1. Postulación Individual (D.S. 49)"/>
    <x v="22"/>
    <x v="20"/>
    <s v="CAS-6283424-Q9S2Z8"/>
    <x v="1"/>
  </r>
  <r>
    <n v="56"/>
    <s v="CAS-6282582-F3K6Y3"/>
    <s v="15.3. Consultas sobre trámites en línea"/>
    <x v="22"/>
    <x v="22"/>
    <s v="CAS-6282582-F3K6Y3"/>
    <x v="1"/>
  </r>
  <r>
    <n v="57"/>
    <s v="CAS-6282258-N2V4K8"/>
    <s v="2.2.04. Subsidio de Arriendo de Vivienda (D.S. 52)"/>
    <x v="22"/>
    <x v="23"/>
    <s v="CAS-6282258-N2V4K8"/>
    <x v="1"/>
  </r>
  <r>
    <n v="58"/>
    <s v="CAS-6281007-J4L9J8"/>
    <s v="15.3. Consultas sobre trámites en línea"/>
    <x v="22"/>
    <x v="21"/>
    <s v="CAS-6281007-J4L9J8"/>
    <x v="1"/>
  </r>
  <r>
    <n v="59"/>
    <s v="CAS-6281000-S2C5W9"/>
    <s v="15.3. Consultas sobre trámites en línea"/>
    <x v="22"/>
    <x v="21"/>
    <s v="CAS-6281000-S2C5W9"/>
    <x v="1"/>
  </r>
  <r>
    <n v="60"/>
    <s v="CAS-6278500-P9T1F9"/>
    <s v="15.3. Consultas sobre trámites en línea"/>
    <x v="23"/>
    <x v="22"/>
    <s v="CAS-6278500-P9T1F9"/>
    <x v="1"/>
  </r>
  <r>
    <n v="61"/>
    <s v="CAS-6275708-D4P0L1"/>
    <s v="15.3. Consultas sobre trámites en línea"/>
    <x v="23"/>
    <x v="24"/>
    <s v="CAS-6275708-D4P0L1"/>
    <x v="1"/>
  </r>
  <r>
    <n v="62"/>
    <s v="CAS-6275024-P8L2D4"/>
    <s v="15.3. Consultas sobre trámites en línea"/>
    <x v="23"/>
    <x v="22"/>
    <s v="CAS-6275024-P8L2D4"/>
    <x v="1"/>
  </r>
  <r>
    <n v="63"/>
    <s v="CAS-6275004-G6Y1R3"/>
    <s v="15.3. Consultas sobre trámites en línea"/>
    <x v="23"/>
    <x v="22"/>
    <s v="CAS-6275004-G6Y1R3"/>
    <x v="1"/>
  </r>
  <r>
    <n v="64"/>
    <s v="CAS-6274991-S1P2Q6"/>
    <s v="15.3. Consultas sobre trámites en línea"/>
    <x v="23"/>
    <x v="22"/>
    <s v="CAS-6274991-S1P2Q6"/>
    <x v="1"/>
  </r>
  <r>
    <n v="65"/>
    <s v="CAS-6274987-N5M3T8"/>
    <s v="15.5. Opiniones sobre los sitios Web del MINVU"/>
    <x v="23"/>
    <x v="25"/>
    <s v="CAS-6274987-N5M3T8"/>
    <x v="1"/>
  </r>
  <r>
    <n v="66"/>
    <s v="CAS-6274745-S6V2X9"/>
    <s v="15.3. Consultas sobre trámites en línea"/>
    <x v="23"/>
    <x v="21"/>
    <s v="CAS-6274745-S6V2X9"/>
    <x v="1"/>
  </r>
  <r>
    <n v="67"/>
    <s v="CAS-6274612-Q4C1H0"/>
    <s v="2.2.10. Subsidios y/o temas especiales en materia de programas de vivienda (contingentes)"/>
    <x v="23"/>
    <x v="26"/>
    <s v="CAS-6274612-Q4C1H0"/>
    <x v="1"/>
  </r>
  <r>
    <n v="68"/>
    <s v="CAS-6274265-F0Z5P9"/>
    <s v="15.3. Consultas sobre trámites en línea"/>
    <x v="23"/>
    <x v="27"/>
    <s v="CAS-6274265-F0Z5P9"/>
    <x v="1"/>
  </r>
  <r>
    <n v="69"/>
    <s v="CAS-6274123-T5X6X7"/>
    <s v="15.3. Consultas sobre trámites en línea"/>
    <x v="23"/>
    <x v="27"/>
    <s v="CAS-6274123-T5X6X7"/>
    <x v="1"/>
  </r>
  <r>
    <n v="70"/>
    <s v="CAS-6272032-N1N7C2"/>
    <s v="2.2.1.1. Postulación Individual (D.S. 49)"/>
    <x v="23"/>
    <x v="28"/>
    <s v="CAS-6272032-N1N7C2"/>
    <x v="1"/>
  </r>
  <r>
    <n v="71"/>
    <s v="CAS-6270684-N4K4W3"/>
    <s v="1.1.2. Ley General de Urbanismo y Construcción"/>
    <x v="24"/>
    <x v="27"/>
    <s v="CAS-6270684-N4K4W3"/>
    <x v="1"/>
  </r>
  <r>
    <n v="72"/>
    <s v="CAS-6269449-Z6H7L3"/>
    <s v="15.3. Consultas sobre trámites en línea"/>
    <x v="24"/>
    <x v="24"/>
    <s v="CAS-6269449-Z6H7L3"/>
    <x v="1"/>
  </r>
  <r>
    <n v="73"/>
    <s v="CAS-6268751-S6M1M7"/>
    <s v="15.3. Consultas sobre trámites en línea"/>
    <x v="24"/>
    <x v="29"/>
    <s v="CAS-6268751-S6M1M7"/>
    <x v="1"/>
  </r>
  <r>
    <n v="74"/>
    <s v="CAS-6266701-S9Q3H4"/>
    <s v="15.3. Consultas sobre trámites en línea"/>
    <x v="24"/>
    <x v="23"/>
    <s v="CAS-6266701-S9Q3H4"/>
    <x v="1"/>
  </r>
  <r>
    <n v="75"/>
    <s v="CAS-6266149-G3S9V2"/>
    <s v="15.3. Consultas sobre trámites en línea"/>
    <x v="25"/>
    <x v="22"/>
    <s v="CAS-6266149-G3S9V2"/>
    <x v="1"/>
  </r>
  <r>
    <n v="76"/>
    <s v="CAS-6266004-W0P0S0"/>
    <s v="15.3. Consultas sobre trámites en línea"/>
    <x v="25"/>
    <x v="22"/>
    <s v="CAS-6266004-W0P0S0"/>
    <x v="1"/>
  </r>
  <r>
    <n v="77"/>
    <s v="CAS-6265875-Y3D6Y7"/>
    <s v="2.2.12. Consulta general sobre programas y subsidios habitacionales"/>
    <x v="25"/>
    <x v="30"/>
    <s v="CAS-6265875-Y3D6Y7"/>
    <x v="1"/>
  </r>
  <r>
    <n v="78"/>
    <s v="CAS-6265483-X8J8D2"/>
    <s v="2.2.2.1. D.S. 01 Título 0: Condiciones Especiales. Grupos emergentes sin capacidad de endeudamiento"/>
    <x v="25"/>
    <x v="30"/>
    <s v="CAS-6265483-X8J8D2"/>
    <x v="1"/>
  </r>
  <r>
    <n v="79"/>
    <s v="CAS-6263552-D6B1L2"/>
    <s v="2.2.1.1. Postulación Individual (D.S. 49)"/>
    <x v="26"/>
    <x v="22"/>
    <s v="CAS-6263552-D6B1L2"/>
    <x v="1"/>
  </r>
  <r>
    <n v="80"/>
    <s v="CAS-6263407-K0N1F3"/>
    <s v="2.2.10. Subsidios y/o temas especiales en materia de programas de vivienda (contingentes)"/>
    <x v="27"/>
    <x v="3"/>
    <s v="CAS-6263407-K0N1F3"/>
    <x v="1"/>
  </r>
  <r>
    <n v="81"/>
    <s v="CAS-6263020-Q6T6Z2"/>
    <s v="2.2.1.1. Postulación Individual (D.S. 49)"/>
    <x v="27"/>
    <x v="31"/>
    <s v="CAS-6263020-Q6T6Z2"/>
    <x v="1"/>
  </r>
  <r>
    <n v="82"/>
    <s v="CAS-6262542-C7L7D0"/>
    <s v="2.2.2.4. Consulta general Sistema Integrado de Subsidio Habitacional D.S. 01"/>
    <x v="27"/>
    <x v="32"/>
    <s v="CAS-6262542-C7L7D0"/>
    <x v="1"/>
  </r>
  <r>
    <n v="83"/>
    <s v="CAS-6261778-V3Y4Z8"/>
    <s v="2.2.10. Subsidios y/o temas especiales en materia de programas de vivienda (contingentes)"/>
    <x v="28"/>
    <x v="33"/>
    <s v="CAS-6261778-V3Y4Z8"/>
    <x v="1"/>
  </r>
  <r>
    <n v="84"/>
    <s v="CAS-6260538-N6D8V7"/>
    <s v="2.2.10. Subsidios y/o temas especiales en materia de programas de vivienda (contingentes)"/>
    <x v="29"/>
    <x v="10"/>
    <s v="CAS-6260538-N6D8V7"/>
    <x v="1"/>
  </r>
  <r>
    <n v="85"/>
    <s v="CAS-6260297-R6H8Y5"/>
    <s v="5.3.2.1. Duración de la atención (Atención telefónica)"/>
    <x v="29"/>
    <x v="33"/>
    <s v="CAS-6260297-R6H8Y5"/>
    <x v="1"/>
  </r>
  <r>
    <n v="86"/>
    <s v="CAS-6259641-Y9N1Y1"/>
    <s v="5.3.1.3. Tiempo de espera (Atención telefónica)"/>
    <x v="29"/>
    <x v="29"/>
    <s v="CAS-6259641-Y9N1Y1"/>
    <x v="1"/>
  </r>
  <r>
    <n v="87"/>
    <s v="CAS-6257995-M0G9F2"/>
    <s v="2.2.10. Subsidios y/o temas especiales en materia de programas de vivienda (contingentes)"/>
    <x v="30"/>
    <x v="29"/>
    <s v="CAS-6257995-M0G9F2"/>
    <x v="1"/>
  </r>
  <r>
    <n v="88"/>
    <s v="CAS-6257989-L4M3B5"/>
    <s v="1.1.2. Ley General de Urbanismo y Construcción"/>
    <x v="30"/>
    <x v="34"/>
    <s v="CAS-6257989-L4M3B5"/>
    <x v="1"/>
  </r>
  <r>
    <n v="89"/>
    <s v="CAS-6256510-B3F3Y3"/>
    <s v="2.2.1.3. Consulta general D.S. 49"/>
    <x v="31"/>
    <x v="35"/>
    <s v="CAS-6256510-B3F3Y3"/>
    <x v="1"/>
  </r>
  <r>
    <n v="90"/>
    <s v="CAS-6254663-F8N4H1"/>
    <s v="12. Orientación jurídica"/>
    <x v="32"/>
    <x v="35"/>
    <s v="CAS-6254663-F8N4H1"/>
    <x v="1"/>
  </r>
  <r>
    <n v="91"/>
    <s v="CAS-6253479-C2Y8K2"/>
    <s v="2.2.10. Subsidios y/o temas especiales en materia de programas de vivienda (contingentes)"/>
    <x v="33"/>
    <x v="5"/>
    <s v="CAS-6253479-C2Y8K2"/>
    <x v="1"/>
  </r>
  <r>
    <n v="92"/>
    <s v="CAS-6251592-W3T0Y5"/>
    <s v="17. Otras consultas y opiniones"/>
    <x v="34"/>
    <x v="36"/>
    <s v="CAS-6251592-W3T0Y5"/>
    <x v="1"/>
  </r>
  <r>
    <n v="93"/>
    <s v="CAS-6249883-J0Y2M7"/>
    <s v="2.2.04. Subsidio de Arriendo de Vivienda (D.S. 52)"/>
    <x v="35"/>
    <x v="33"/>
    <s v="CAS-6249883-J0Y2M7"/>
    <x v="1"/>
  </r>
  <r>
    <n v="94"/>
    <s v="CAS-6249533-D0V4F3"/>
    <s v="15.3. Consultas sobre trámites en línea"/>
    <x v="36"/>
    <x v="5"/>
    <s v="CAS-6249533-D0V4F3"/>
    <x v="1"/>
  </r>
  <r>
    <n v="95"/>
    <s v="CAS-6246391-S8X9V8"/>
    <s v="15.3. Consultas sobre trámites en línea"/>
    <x v="37"/>
    <x v="34"/>
    <s v="CAS-6246391-S8X9V8"/>
    <x v="1"/>
  </r>
  <r>
    <n v="96"/>
    <s v="CAS-6245597-Q0D6W3"/>
    <s v="2.2.10. Subsidios y/o temas especiales en materia de programas de vivienda (contingentes)"/>
    <x v="38"/>
    <x v="34"/>
    <s v="CAS-6245597-Q0D6W3"/>
    <x v="1"/>
  </r>
  <r>
    <n v="97"/>
    <s v="CAS-6243036-Z7Y8B8"/>
    <s v="2.3.2. Deudores de la banca privada"/>
    <x v="39"/>
    <x v="5"/>
    <s v="CAS-6243036-Z7Y8B8"/>
    <x v="1"/>
  </r>
  <r>
    <n v="98"/>
    <s v="CAS-6242040-D3L9C2"/>
    <s v="2.2.10. Subsidios y/o temas especiales en materia de programas de vivienda (contingentes)"/>
    <x v="40"/>
    <x v="11"/>
    <s v="CAS-6242040-D3L9C2"/>
    <x v="1"/>
  </r>
  <r>
    <n v="99"/>
    <s v="CAS-6241967-Z7X8B5"/>
    <s v="5.3.4. Otras consultas y opiniones sobre atención telefónica"/>
    <x v="40"/>
    <x v="36"/>
    <s v="CAS-6241967-Z7X8B5"/>
    <x v="1"/>
  </r>
  <r>
    <n v="100"/>
    <s v="CAS-6239900-W5C8D0"/>
    <s v="2.2.10. Subsidios y/o temas especiales en materia de programas de vivienda (contingentes)"/>
    <x v="41"/>
    <x v="5"/>
    <s v="CAS-6239900-W5C8D0"/>
    <x v="1"/>
  </r>
  <r>
    <n v="101"/>
    <s v="CAS-6239811-D8V3Y4"/>
    <s v="2.2.10. Subsidios y/o temas especiales en materia de programas de vivienda (contingentes)"/>
    <x v="41"/>
    <x v="11"/>
    <s v="CAS-6239811-D8V3Y4"/>
    <x v="1"/>
  </r>
  <r>
    <n v="102"/>
    <s v="CAS-6239587-T6T7W1"/>
    <s v="2.3.2. Deudores de la banca privada"/>
    <x v="41"/>
    <x v="37"/>
    <s v="CAS-6239587-T6T7W1"/>
    <x v="1"/>
  </r>
  <r>
    <n v="103"/>
    <s v="CAS-6237045-C8V3M3"/>
    <s v="2.6. Otras consultas y opiniones en materia habitacional"/>
    <x v="42"/>
    <x v="30"/>
    <s v="CAS-6237045-C8V3M3"/>
    <x v="1"/>
  </r>
  <r>
    <n v="104"/>
    <s v="CAS-6237030-M4L8J7"/>
    <s v="2.6. Otras consultas y opiniones en materia habitacional"/>
    <x v="42"/>
    <x v="34"/>
    <s v="CAS-6237030-M4L8J7"/>
    <x v="1"/>
  </r>
  <r>
    <n v="105"/>
    <s v="CAS-6235597-P7W5K1"/>
    <s v="2.2.04. Subsidio de Arriendo de Vivienda (D.S. 52)"/>
    <x v="42"/>
    <x v="0"/>
    <m/>
    <x v="0"/>
  </r>
  <r>
    <n v="106"/>
    <s v="CAS-6234960-T8R6P8"/>
    <s v="15.3. Consultas sobre trámites en línea"/>
    <x v="43"/>
    <x v="38"/>
    <s v="CAS-6234960-T8R6P8"/>
    <x v="1"/>
  </r>
  <r>
    <n v="107"/>
    <s v="CAS-6234730-K3D4X6"/>
    <s v="2.6. Otras consultas y opiniones en materia habitacional"/>
    <x v="44"/>
    <x v="39"/>
    <s v="CAS-6234730-K3D4X6"/>
    <x v="1"/>
  </r>
  <r>
    <n v="108"/>
    <s v="CAS-6234419-T8K3H0"/>
    <s v="2.6. Otras consultas y opiniones en materia habitacional"/>
    <x v="45"/>
    <x v="33"/>
    <s v="CAS-6234419-T8K3H0"/>
    <x v="1"/>
  </r>
  <r>
    <n v="109"/>
    <s v="CAS-6229735-G2Y2D0"/>
    <s v="2.2.1.3. Consulta general D.S. 49"/>
    <x v="46"/>
    <x v="40"/>
    <s v="CAS-6229735-G2Y2D0"/>
    <x v="1"/>
  </r>
  <r>
    <n v="110"/>
    <s v="CAS-6229231-N3X1G7"/>
    <s v="2.2.10. Subsidios y/o temas especiales en materia de programas de vivienda (contingentes)"/>
    <x v="46"/>
    <x v="19"/>
    <s v="CAS-6229231-N3X1G7"/>
    <x v="1"/>
  </r>
  <r>
    <n v="111"/>
    <s v="CAS-6229211-S0J1X7"/>
    <s v="2.2.1.1. Postulación Individual (D.S. 49)"/>
    <x v="46"/>
    <x v="35"/>
    <s v="CAS-6229211-S0J1X7"/>
    <x v="1"/>
  </r>
  <r>
    <n v="112"/>
    <s v="CAS-6228160-W0H1D1"/>
    <s v="2.2.10. Subsidios y/o temas especiales en materia de programas de vivienda (contingentes)"/>
    <x v="47"/>
    <x v="16"/>
    <s v="CAS-6228160-W0H1D1"/>
    <x v="1"/>
  </r>
  <r>
    <n v="113"/>
    <s v="CAS-6224918-F6K3Q5"/>
    <s v="5.3.1.3. Tiempo de espera (Atención telefónica)"/>
    <x v="48"/>
    <x v="41"/>
    <s v="CAS-6224918-F6K3Q5"/>
    <x v="1"/>
  </r>
  <r>
    <n v="114"/>
    <s v="CAS-6223141-M9Y7D6"/>
    <s v="2.2.1.1. Postulación Individual (D.S. 49)"/>
    <x v="49"/>
    <x v="41"/>
    <s v="CAS-6223141-M9Y7D6"/>
    <x v="1"/>
  </r>
  <r>
    <n v="115"/>
    <s v="CAS-6223137-K3G5J1"/>
    <s v="2.2.10. Subsidios y/o temas especiales en materia de programas de vivienda (contingentes)"/>
    <x v="49"/>
    <x v="34"/>
    <s v="CAS-6223137-K3G5J1"/>
    <x v="1"/>
  </r>
  <r>
    <n v="116"/>
    <s v="CAS-6220806-P2Y3P8"/>
    <s v="2.2.1.1. Postulación Individual (D.S. 49)"/>
    <x v="50"/>
    <x v="42"/>
    <s v="CAS-6220806-P2Y3P8"/>
    <x v="1"/>
  </r>
  <r>
    <n v="117"/>
    <s v="CAS-6220718-Q1V3N0"/>
    <s v="5.3.4. Otras consultas y opiniones sobre atención telefónica"/>
    <x v="50"/>
    <x v="41"/>
    <s v="CAS-6220718-Q1V3N0"/>
    <x v="1"/>
  </r>
  <r>
    <n v="118"/>
    <s v="CAS-6217975-T1G4X7"/>
    <s v="2.2.10. Subsidios y/o temas especiales en materia de programas de vivienda (contingentes)"/>
    <x v="51"/>
    <x v="15"/>
    <s v="CAS-6217975-T1G4X7"/>
    <x v="1"/>
  </r>
  <r>
    <n v="119"/>
    <s v="CAS-6217954-M4J2W5"/>
    <s v="6.1.9. Otras consultas y opiniones sobre EGIS / PSAT"/>
    <x v="51"/>
    <x v="43"/>
    <s v="CAS-6217954-M4J2W5"/>
    <x v="1"/>
  </r>
  <r>
    <n v="120"/>
    <s v="CAS-6217604-Q5K3X1"/>
    <s v="2.2.10. Subsidios y/o temas especiales en materia de programas de vivienda (contingentes)"/>
    <x v="52"/>
    <x v="40"/>
    <s v="CAS-6217604-Q5K3X1"/>
    <x v="1"/>
  </r>
  <r>
    <n v="121"/>
    <s v="CAS-6217565-M0Z5T4"/>
    <s v="15.3. Consultas sobre trámites en línea"/>
    <x v="52"/>
    <x v="44"/>
    <s v="CAS-6217565-M0Z5T4"/>
    <x v="1"/>
  </r>
  <r>
    <n v="122"/>
    <s v="CAS-6217528-W3K4P9"/>
    <s v="1.1.2. Ley General de Urbanismo y Construcción"/>
    <x v="52"/>
    <x v="45"/>
    <s v="CAS-6217528-W3K4P9"/>
    <x v="1"/>
  </r>
  <r>
    <n v="123"/>
    <s v="CAS-6216777-M1Z9Z2"/>
    <s v="2.3.2. Deudores de la banca privada"/>
    <x v="52"/>
    <x v="46"/>
    <s v="CAS-6216777-M1Z9Z2"/>
    <x v="1"/>
  </r>
  <r>
    <n v="124"/>
    <s v="CAS-6215006-J9P7L1"/>
    <s v="2.2.10. Subsidios y/o temas especiales en materia de programas de vivienda (contingentes)"/>
    <x v="53"/>
    <x v="30"/>
    <s v="CAS-6215006-J9P7L1"/>
    <x v="1"/>
  </r>
  <r>
    <n v="125"/>
    <s v="CAS-6213789-H0D1R7"/>
    <s v="5.3.1.3. Tiempo de espera (Atención telefónica)"/>
    <x v="53"/>
    <x v="47"/>
    <s v="CAS-6213789-H0D1R7"/>
    <x v="1"/>
  </r>
  <r>
    <n v="126"/>
    <s v="CAS-6213456-R2C0G6"/>
    <s v="2.2.10. Subsidios y/o temas especiales en materia de programas de vivienda (contingentes)"/>
    <x v="53"/>
    <x v="48"/>
    <s v="CAS-6213456-R2C0G6"/>
    <x v="1"/>
  </r>
  <r>
    <n v="127"/>
    <s v="CAS-6212894-M9Q2L7"/>
    <s v="15.3. Consultas sobre trámites en línea"/>
    <x v="54"/>
    <x v="46"/>
    <s v="CAS-6212894-M9Q2L7"/>
    <x v="1"/>
  </r>
  <r>
    <n v="128"/>
    <s v="CAS-6212890-M9P4N3"/>
    <s v="2.3.2. Deudores de la banca privada"/>
    <x v="54"/>
    <x v="49"/>
    <s v="CAS-6212890-M9P4N3"/>
    <x v="1"/>
  </r>
  <r>
    <n v="129"/>
    <s v="CAS-6212062-V2L4T0"/>
    <s v="15.5. Opiniones sobre los sitios Web del MINVU"/>
    <x v="55"/>
    <x v="50"/>
    <s v="CAS-6212062-V2L4T0"/>
    <x v="1"/>
  </r>
  <r>
    <n v="130"/>
    <s v="CAS-6211194-C3K0D3"/>
    <s v="15.5. Opiniones sobre los sitios Web del MINVU"/>
    <x v="55"/>
    <x v="51"/>
    <s v="CAS-6211194-C3K0D3"/>
    <x v="1"/>
  </r>
  <r>
    <n v="131"/>
    <s v="CAS-6210477-Q1C4Y5"/>
    <s v="15.3. Consultas sobre trámites en línea"/>
    <x v="56"/>
    <x v="49"/>
    <s v="CAS-6210477-Q1C4Y5"/>
    <x v="1"/>
  </r>
  <r>
    <n v="132"/>
    <s v="CAS-6210438-S0R3B5"/>
    <s v="15.5. Opiniones sobre los sitios Web del MINVU"/>
    <x v="56"/>
    <x v="51"/>
    <s v="CAS-6210438-S0R3B5"/>
    <x v="1"/>
  </r>
  <r>
    <n v="133"/>
    <s v="CAS-6210411-B9V4D7"/>
    <s v="2.2.10. Subsidios y/o temas especiales en materia de programas de vivienda (contingentes)"/>
    <x v="56"/>
    <x v="48"/>
    <s v="CAS-6210411-B9V4D7"/>
    <x v="1"/>
  </r>
  <r>
    <n v="134"/>
    <s v="CAS-6207544-Y3W6V8"/>
    <s v="2.2.10. Subsidios y/o temas especiales en materia de programas de vivienda (contingentes)"/>
    <x v="57"/>
    <x v="43"/>
    <s v="CAS-6207544-Y3W6V8"/>
    <x v="1"/>
  </r>
  <r>
    <n v="135"/>
    <s v="CAS-6207000-L6V3V0"/>
    <s v="2.2.10. Subsidios y/o temas especiales en materia de programas de vivienda (contingentes)"/>
    <x v="57"/>
    <x v="52"/>
    <s v="CAS-6207000-L6V3V0"/>
    <x v="1"/>
  </r>
  <r>
    <n v="136"/>
    <s v="CAS-6206921-M7Q7J3"/>
    <s v="15.5. Opiniones sobre los sitios Web del MINVU"/>
    <x v="57"/>
    <x v="51"/>
    <s v="CAS-6206921-M7Q7J3"/>
    <x v="1"/>
  </r>
  <r>
    <n v="137"/>
    <s v="CAS-6206859-J8G3X0"/>
    <s v="15.5. Opiniones sobre los sitios Web del MINVU"/>
    <x v="57"/>
    <x v="51"/>
    <s v="CAS-6206859-J8G3X0"/>
    <x v="1"/>
  </r>
  <r>
    <n v="138"/>
    <s v="CAS-6206755-Y2F6Q8"/>
    <s v="15.5. Opiniones sobre los sitios Web del MINVU"/>
    <x v="58"/>
    <x v="52"/>
    <s v="CAS-6206755-Y2F6Q8"/>
    <x v="1"/>
  </r>
  <r>
    <n v="139"/>
    <s v="CAS-6205961-P1R4S5"/>
    <s v="15.5. Opiniones sobre los sitios Web del MINVU"/>
    <x v="58"/>
    <x v="52"/>
    <s v="CAS-6205961-P1R4S5"/>
    <x v="1"/>
  </r>
  <r>
    <n v="140"/>
    <s v="CAS-6205759-V8N9K0"/>
    <s v="15.3. Consultas sobre trámites en línea"/>
    <x v="58"/>
    <x v="46"/>
    <s v="CAS-6205759-V8N9K0"/>
    <x v="1"/>
  </r>
  <r>
    <n v="141"/>
    <s v="CAS-6204859-V4X8Z5"/>
    <s v="5.2.3.2. Oportunidad de la entrega de la información (Atención virtual)"/>
    <x v="58"/>
    <x v="53"/>
    <s v="CAS-6204859-V4X8Z5"/>
    <x v="1"/>
  </r>
  <r>
    <n v="142"/>
    <s v="CAS-6204355-S8L9C4"/>
    <s v="15.5. Opiniones sobre los sitios Web del MINVU"/>
    <x v="58"/>
    <x v="52"/>
    <s v="CAS-6204355-S8L9C4"/>
    <x v="1"/>
  </r>
  <r>
    <n v="143"/>
    <s v="CAS-6204154-W9S0S8"/>
    <s v="2.2.10. Subsidios y/o temas especiales en materia de programas de vivienda (contingentes)"/>
    <x v="58"/>
    <x v="52"/>
    <s v="CAS-6204154-W9S0S8"/>
    <x v="1"/>
  </r>
  <r>
    <n v="144"/>
    <s v="CAS-6203699-R6C8L6"/>
    <s v="2.2.04. Subsidio de Arriendo de Vivienda (D.S. 52)"/>
    <x v="59"/>
    <x v="37"/>
    <s v="CAS-6203699-R6C8L6"/>
    <x v="1"/>
  </r>
  <r>
    <n v="145"/>
    <s v="CAS-6203487-F3S1J8"/>
    <s v="2.2.2.2. D.S. 01 Título I: Subsidio habitacional para grupos emergentes"/>
    <x v="59"/>
    <x v="41"/>
    <s v="CAS-6203487-F3S1J8"/>
    <x v="1"/>
  </r>
  <r>
    <n v="146"/>
    <s v="CAS-6202211-H5P9X1"/>
    <s v="2.2.10. Subsidios y/o temas especiales en materia de programas de vivienda (contingentes)"/>
    <x v="59"/>
    <x v="52"/>
    <s v="CAS-6202211-H5P9X1"/>
    <x v="1"/>
  </r>
  <r>
    <n v="147"/>
    <s v="CAS-6201826-D9R7V8"/>
    <s v="2.2.10. Subsidios y/o temas especiales en materia de programas de vivienda (contingentes)"/>
    <x v="60"/>
    <x v="52"/>
    <s v="CAS-6201826-D9R7V8"/>
    <x v="1"/>
  </r>
  <r>
    <n v="148"/>
    <s v="CAS-6201820-Z3Z5R2"/>
    <s v="2.2.2.1. D.S. 01 Título 0: Condiciones Especiales. Grupos emergentes sin capacidad de endeudamiento"/>
    <x v="60"/>
    <x v="54"/>
    <s v="CAS-6201820-Z3Z5R2"/>
    <x v="1"/>
  </r>
  <r>
    <n v="149"/>
    <s v="CAS-6201776-W0J8B0"/>
    <s v="2.6. Otras consultas y opiniones en materia habitacional"/>
    <x v="61"/>
    <x v="44"/>
    <s v="CAS-6201776-W0J8B0"/>
    <x v="1"/>
  </r>
  <r>
    <n v="150"/>
    <s v="CAS-6201603-D7F6J9"/>
    <s v="15.3. Consultas sobre trámites en línea"/>
    <x v="62"/>
    <x v="55"/>
    <s v="CAS-6201603-D7F6J9"/>
    <x v="1"/>
  </r>
  <r>
    <n v="151"/>
    <s v="CAS-6201446-S1Z7Q6"/>
    <s v="2.2.10. Subsidios y/o temas especiales en materia de programas de vivienda (contingentes)"/>
    <x v="62"/>
    <x v="52"/>
    <s v="CAS-6201446-S1Z7Q6"/>
    <x v="1"/>
  </r>
  <r>
    <n v="152"/>
    <s v="CAS-6200845-P5J5H8"/>
    <s v="3.7. Política de vivienda para el adulto mayor"/>
    <x v="63"/>
    <x v="46"/>
    <s v="CAS-6200845-P5J5H8"/>
    <x v="1"/>
  </r>
  <r>
    <n v="153"/>
    <s v="CAS-6200815-X5M1F8"/>
    <s v="15.3. Consultas sobre trámites en línea"/>
    <x v="63"/>
    <x v="53"/>
    <s v="CAS-6200815-X5M1F8"/>
    <x v="1"/>
  </r>
  <r>
    <n v="154"/>
    <s v="CAS-6200703-D9Z0W3"/>
    <s v="2.2.10. Subsidios y/o temas especiales en materia de programas de vivienda (contingentes)"/>
    <x v="63"/>
    <x v="43"/>
    <s v="CAS-6200703-D9Z0W3"/>
    <x v="1"/>
  </r>
  <r>
    <n v="155"/>
    <s v="CAS-6199823-X9K2L8"/>
    <s v="2.3.2. Deudores de la banca privada"/>
    <x v="64"/>
    <x v="56"/>
    <s v="CAS-6199823-X9K2L8"/>
    <x v="1"/>
  </r>
  <r>
    <n v="156"/>
    <s v="CAS-6199777-K3D8N8"/>
    <s v="17. Otras consultas y opiniones"/>
    <x v="64"/>
    <x v="35"/>
    <s v="CAS-6199777-K3D8N8"/>
    <x v="1"/>
  </r>
  <r>
    <n v="157"/>
    <s v="CAS-6199301-C2F9Y6"/>
    <s v="2.2.10. Subsidios y/o temas especiales en materia de programas de vivienda (contingentes)"/>
    <x v="64"/>
    <x v="16"/>
    <s v="CAS-6199301-C2F9Y6"/>
    <x v="1"/>
  </r>
  <r>
    <n v="158"/>
    <s v="CAS-6197802-B4Q5T0"/>
    <s v="15.3. Consultas sobre trámites en línea"/>
    <x v="65"/>
    <x v="53"/>
    <s v="CAS-6197802-B4Q5T0"/>
    <x v="1"/>
  </r>
  <r>
    <n v="159"/>
    <s v="CAS-6197456-Q1S6N4"/>
    <s v="5.3.1.1. Fluidez del servicio (Atención telefónica)"/>
    <x v="65"/>
    <x v="57"/>
    <s v="CAS-6197456-Q1S6N4"/>
    <x v="1"/>
  </r>
  <r>
    <n v="160"/>
    <s v="CAS-6196755-G3C7B2"/>
    <s v="15.3. Consultas sobre trámites en línea"/>
    <x v="66"/>
    <x v="55"/>
    <s v="CAS-6196755-G3C7B2"/>
    <x v="1"/>
  </r>
  <r>
    <n v="161"/>
    <s v="CAS-6196742-H9Q6G7"/>
    <s v="15.5. Opiniones sobre los sitios Web del MINVU"/>
    <x v="66"/>
    <x v="46"/>
    <s v="CAS-6196742-H9Q6G7"/>
    <x v="1"/>
  </r>
  <r>
    <n v="162"/>
    <s v="CAS-6196719-V4L4G3"/>
    <s v="2.6. Otras consultas y opiniones en materia habitacional"/>
    <x v="66"/>
    <x v="58"/>
    <s v="CAS-6196719-V4L4G3"/>
    <x v="1"/>
  </r>
  <r>
    <n v="163"/>
    <s v="CAS-6196444-V0S7P5"/>
    <s v="15.3. Consultas sobre trámites en línea"/>
    <x v="67"/>
    <x v="59"/>
    <s v="CAS-6196444-V0S7P5"/>
    <x v="1"/>
  </r>
  <r>
    <n v="164"/>
    <s v="CAS-6194971-G9K3C1"/>
    <s v="15.3. Consultas sobre trámites en línea"/>
    <x v="68"/>
    <x v="57"/>
    <s v="CAS-6194971-G9K3C1"/>
    <x v="1"/>
  </r>
  <r>
    <n v="165"/>
    <s v="CAS-6194811-F4T4G1"/>
    <s v="15.3. Consultas sobre trámites en línea"/>
    <x v="68"/>
    <x v="57"/>
    <s v="CAS-6194811-F4T4G1"/>
    <x v="1"/>
  </r>
  <r>
    <n v="166"/>
    <s v="CAS-6194653-Z6L0F6"/>
    <s v="5.3.1.2. Horario de atención (Atención telefónica)"/>
    <x v="68"/>
    <x v="60"/>
    <s v="CAS-6194653-Z6L0F6"/>
    <x v="1"/>
  </r>
  <r>
    <n v="167"/>
    <s v="CAS-6194439-S6J4N0"/>
    <s v="5.3.1.2. Horario de atención (Atención telefónica)"/>
    <x v="68"/>
    <x v="60"/>
    <s v="CAS-6194439-S6J4N0"/>
    <x v="1"/>
  </r>
  <r>
    <n v="168"/>
    <s v="CAS-6194359-S0Z1L4"/>
    <s v="5.3.1.2. Horario de atención (Atención telefónica)"/>
    <x v="68"/>
    <x v="60"/>
    <s v="CAS-6194359-S0Z1L4"/>
    <x v="1"/>
  </r>
  <r>
    <n v="169"/>
    <s v="CAS-6194008-L4P7Q5"/>
    <s v="2.2.10. Subsidios y/o temas especiales en materia de programas de vivienda (contingentes)"/>
    <x v="69"/>
    <x v="57"/>
    <s v="CAS-6194008-L4P7Q5"/>
    <x v="1"/>
  </r>
  <r>
    <n v="170"/>
    <s v="CAS-6194007-M8M6N3"/>
    <s v="2.2.10. Subsidios y/o temas especiales en materia de programas de vivienda (contingentes)"/>
    <x v="69"/>
    <x v="57"/>
    <s v="CAS-6194007-M8M6N3"/>
    <x v="1"/>
  </r>
  <r>
    <n v="171"/>
    <s v="CAS-6193856-M1Z3S6"/>
    <s v="2.2.10. Subsidios y/o temas especiales en materia de programas de vivienda (contingentes)"/>
    <x v="69"/>
    <x v="43"/>
    <s v="CAS-6193856-M1Z3S6"/>
    <x v="1"/>
  </r>
  <r>
    <n v="172"/>
    <s v="CAS-6193722-Z2B1X5"/>
    <s v="5.3.1.2. Horario de atención (Atención telefónica)"/>
    <x v="69"/>
    <x v="61"/>
    <s v="CAS-6193722-Z2B1X5"/>
    <x v="1"/>
  </r>
  <r>
    <n v="173"/>
    <s v="CAS-6193493-K7K7G2"/>
    <s v="2.2.10. Subsidios y/o temas especiales en materia de programas de vivienda (contingentes)"/>
    <x v="69"/>
    <x v="62"/>
    <s v="CAS-6193493-K7K7G2"/>
    <x v="1"/>
  </r>
  <r>
    <n v="174"/>
    <s v="CAS-6192953-H8Y8F1"/>
    <s v="15.3. Consultas sobre trámites en línea"/>
    <x v="69"/>
    <x v="51"/>
    <s v="CAS-6192953-H8Y8F1"/>
    <x v="1"/>
  </r>
  <r>
    <n v="175"/>
    <s v="CAS-6192554-Z8T7D3"/>
    <s v="2.2.10. Subsidios y/o temas especiales en materia de programas de vivienda (contingentes)"/>
    <x v="70"/>
    <x v="43"/>
    <s v="CAS-6192554-Z8T7D3"/>
    <x v="1"/>
  </r>
  <r>
    <n v="176"/>
    <s v="CAS-6192280-M2X6G2"/>
    <s v="6.1.9. Otras consultas y opiniones sobre EGIS / PSAT"/>
    <x v="70"/>
    <x v="63"/>
    <s v="CAS-6192280-M2X6G2"/>
    <x v="1"/>
  </r>
  <r>
    <n v="177"/>
    <s v="CAS-6192252-S1L9R8"/>
    <s v="2.2.10. Subsidios y/o temas especiales en materia de programas de vivienda (contingentes)"/>
    <x v="70"/>
    <x v="43"/>
    <s v="CAS-6192252-S1L9R8"/>
    <x v="1"/>
  </r>
  <r>
    <n v="178"/>
    <s v="CAS-6192060-X6R0F5"/>
    <s v="5.3.2.1. Duración de la atención (Atención telefónica)"/>
    <x v="70"/>
    <x v="60"/>
    <s v="CAS-6192060-X6R0F5"/>
    <x v="1"/>
  </r>
  <r>
    <n v="179"/>
    <s v="CAS-6191970-B4K0L1"/>
    <s v="5.3.2.1. Duración de la atención (Atención telefónica)"/>
    <x v="70"/>
    <x v="60"/>
    <s v="CAS-6191970-B4K0L1"/>
    <x v="1"/>
  </r>
  <r>
    <n v="180"/>
    <s v="CAS-6191734-R5X5K6"/>
    <s v="5.3.2.1. Duración de la atención (Atención telefónica)"/>
    <x v="70"/>
    <x v="60"/>
    <s v="CAS-6191734-R5X5K6"/>
    <x v="1"/>
  </r>
  <r>
    <n v="181"/>
    <s v="CAS-6191630-Z6C4T5"/>
    <s v="15.3. Consultas sobre trámites en línea"/>
    <x v="70"/>
    <x v="52"/>
    <s v="CAS-6191630-Z6C4T5"/>
    <x v="1"/>
  </r>
  <r>
    <n v="182"/>
    <s v="CAS-6191033-N3Z8G5"/>
    <s v="1.8. Otras consultas y opiniones en materia de urbanismo"/>
    <x v="71"/>
    <x v="36"/>
    <s v="CAS-6191033-N3Z8G5"/>
    <x v="1"/>
  </r>
  <r>
    <n v="183"/>
    <s v="CAS-6190727-K6T7B6"/>
    <s v="2.2.10. Subsidios y/o temas especiales en materia de programas de vivienda (contingentes)"/>
    <x v="71"/>
    <x v="48"/>
    <s v="CAS-6190727-K6T7B6"/>
    <x v="1"/>
  </r>
  <r>
    <n v="184"/>
    <s v="CAS-6190615-M7M2K3"/>
    <s v="5.3.1.3. Tiempo de espera (Atención telefónica)"/>
    <x v="71"/>
    <x v="62"/>
    <s v="CAS-6190615-M7M2K3"/>
    <x v="1"/>
  </r>
  <r>
    <n v="185"/>
    <s v="CAS-6189847-R1D6N3"/>
    <s v="5.3.2.2. Trato del funcionario/a (Atención telefónica)"/>
    <x v="71"/>
    <x v="62"/>
    <s v="CAS-6189847-R1D6N3"/>
    <x v="1"/>
  </r>
  <r>
    <n v="186"/>
    <s v="CAS-6189095-B6L1H1"/>
    <s v="2.2.2.4. Consulta general Sistema Integrado de Subsidio Habitacional D.S. 01"/>
    <x v="72"/>
    <x v="59"/>
    <s v="CAS-6189095-B6L1H1"/>
    <x v="1"/>
  </r>
  <r>
    <n v="187"/>
    <s v="CAS-6187786-G6F7F0"/>
    <s v="6.1.3. Sobre la información entregada de EGIS / PSAT"/>
    <x v="73"/>
    <x v="64"/>
    <s v="CAS-6187786-G6F7F0"/>
    <x v="1"/>
  </r>
  <r>
    <n v="188"/>
    <s v="CAS-6187679-H8K8T5"/>
    <s v="2.2.10. Subsidios y/o temas especiales en materia de programas de vivienda (contingentes)"/>
    <x v="73"/>
    <x v="62"/>
    <s v="CAS-6187679-H8K8T5"/>
    <x v="1"/>
  </r>
  <r>
    <n v="189"/>
    <s v="CAS-6186458-W1D7F0"/>
    <s v="15.3. Consultas sobre trámites en línea"/>
    <x v="74"/>
    <x v="59"/>
    <s v="CAS-6186458-W1D7F0"/>
    <x v="1"/>
  </r>
  <r>
    <n v="190"/>
    <s v="CAS-6186373-F5D4J3"/>
    <s v="5.3.2.2. Trato del funcionario/a (Atención telefónica)"/>
    <x v="74"/>
    <x v="59"/>
    <s v="CAS-6186373-F5D4J3"/>
    <x v="1"/>
  </r>
  <r>
    <n v="191"/>
    <s v="CAS-6186338-X8C1P4"/>
    <s v="1.1.5. Direcciones de obra"/>
    <x v="74"/>
    <x v="52"/>
    <s v="CAS-6186338-X8C1P4"/>
    <x v="1"/>
  </r>
  <r>
    <n v="192"/>
    <s v="CAS-6185668-N7Y9M7"/>
    <s v="2.3.2. Deudores de la banca privada"/>
    <x v="74"/>
    <x v="60"/>
    <s v="CAS-6185668-N7Y9M7"/>
    <x v="1"/>
  </r>
  <r>
    <n v="193"/>
    <s v="CAS-6183875-N8J3L7"/>
    <s v="2.2.10. Subsidios y/o temas especiales en materia de programas de vivienda (contingentes)"/>
    <x v="75"/>
    <x v="51"/>
    <s v="CAS-6183875-N8J3L7"/>
    <x v="1"/>
  </r>
  <r>
    <n v="194"/>
    <s v="CAS-6183846-V3G0K1"/>
    <s v="2.2.10. Subsidios y/o temas especiales en materia de programas de vivienda (contingentes)"/>
    <x v="75"/>
    <x v="56"/>
    <s v="CAS-6183846-V3G0K1"/>
    <x v="1"/>
  </r>
  <r>
    <n v="195"/>
    <s v="CAS-6181148-F2X3G1"/>
    <s v="5.3.2.2. Trato del funcionario/a (Atención telefónica)"/>
    <x v="76"/>
    <x v="65"/>
    <s v="CAS-6181148-F2X3G1"/>
    <x v="1"/>
  </r>
  <r>
    <n v="196"/>
    <s v="CAS-6180714-W9F6M1"/>
    <s v="6.1.4. Sobre tramitación realizada para postulación de EGIS / PSAT"/>
    <x v="76"/>
    <x v="61"/>
    <s v="CAS-6180714-W9F6M1"/>
    <x v="1"/>
  </r>
  <r>
    <n v="197"/>
    <s v="CAS-6180555-J1Z3Q6"/>
    <s v="5.3.2.1. Duración de la atención (Atención telefónica)"/>
    <x v="76"/>
    <x v="65"/>
    <s v="CAS-6180555-J1Z3Q6"/>
    <x v="1"/>
  </r>
  <r>
    <n v="198"/>
    <s v="CAS-6178790-V4C5N6"/>
    <s v="15.3. Consultas sobre trámites en línea"/>
    <x v="77"/>
    <x v="66"/>
    <s v="CAS-6178790-V4C5N6"/>
    <x v="1"/>
  </r>
  <r>
    <n v="199"/>
    <s v="CAS-6178522-C5H3S7"/>
    <s v="2.2.04. Subsidio de Arriendo de Vivienda (D.S. 52)"/>
    <x v="77"/>
    <x v="66"/>
    <s v="CAS-6178522-C5H3S7"/>
    <x v="1"/>
  </r>
  <r>
    <n v="200"/>
    <s v="CAS-6178460-D0N9N0"/>
    <s v="1.1.2. Ley General de Urbanismo y Construcción"/>
    <x v="77"/>
    <x v="67"/>
    <s v="CAS-6178460-D0N9N0"/>
    <x v="1"/>
  </r>
  <r>
    <n v="201"/>
    <s v="CAS-6176671-T0X9B1"/>
    <s v="15.3. Consultas sobre trámites en línea"/>
    <x v="78"/>
    <x v="68"/>
    <s v="CAS-6176671-T0X9B1"/>
    <x v="1"/>
  </r>
  <r>
    <n v="202"/>
    <s v="CAS-6176615-K6D9J2"/>
    <s v="15.3. Consultas sobre trámites en línea"/>
    <x v="78"/>
    <x v="69"/>
    <s v="CAS-6176615-K6D9J2"/>
    <x v="1"/>
  </r>
  <r>
    <n v="203"/>
    <s v="CAS-6175846-R5F9R3"/>
    <s v="15.3. Consultas sobre trámites en línea"/>
    <x v="78"/>
    <x v="69"/>
    <s v="CAS-6175846-R5F9R3"/>
    <x v="1"/>
  </r>
  <r>
    <n v="204"/>
    <s v="CAS-6175685-J0R5V0"/>
    <s v="5.3.2.1. Duración de la atención (Atención telefónica)"/>
    <x v="78"/>
    <x v="69"/>
    <s v="CAS-6175685-J0R5V0"/>
    <x v="1"/>
  </r>
  <r>
    <n v="205"/>
    <s v="CAS-6174108-G2T8Y4"/>
    <s v="15.3. Consultas sobre trámites en línea"/>
    <x v="79"/>
    <x v="70"/>
    <s v="CAS-6174108-G2T8Y4"/>
    <x v="1"/>
  </r>
  <r>
    <n v="206"/>
    <s v="CAS-6173750-G0N5Z2"/>
    <s v="5.3.1.3. Tiempo de espera (Atención telefónica)"/>
    <x v="79"/>
    <x v="71"/>
    <s v="CAS-6173750-G0N5Z2"/>
    <x v="1"/>
  </r>
  <r>
    <n v="207"/>
    <s v="CAS-6172965-K8H9C2"/>
    <s v="5.3.1.3. Tiempo de espera (Atención telefónica)"/>
    <x v="79"/>
    <x v="71"/>
    <s v="CAS-6172965-K8H9C2"/>
    <x v="1"/>
  </r>
  <r>
    <n v="208"/>
    <s v="CAS-6172550-X0C1F6"/>
    <s v="2.2.10. Subsidios y/o temas especiales en materia de programas de vivienda (contingentes)"/>
    <x v="80"/>
    <x v="72"/>
    <s v="CAS-6172550-X0C1F6"/>
    <x v="1"/>
  </r>
  <r>
    <n v="209"/>
    <s v="CAS-6172501-M8Z2W6"/>
    <s v="5.3.1.3. Tiempo de espera (Atención telefónica)"/>
    <x v="80"/>
    <x v="71"/>
    <s v="CAS-6172501-M8Z2W6"/>
    <x v="1"/>
  </r>
  <r>
    <n v="210"/>
    <s v="CAS-6171555-S5F4Z0"/>
    <s v="2.6. Otras consultas y opiniones en materia habitacional"/>
    <x v="80"/>
    <x v="70"/>
    <s v="CAS-6171555-S5F4Z0"/>
    <x v="1"/>
  </r>
  <r>
    <n v="211"/>
    <s v="CAS-6170829-T6V0P9"/>
    <s v="5.3.1.3. Tiempo de espera (Atención telefónica)"/>
    <x v="81"/>
    <x v="71"/>
    <s v="CAS-6170829-T6V0P9"/>
    <x v="1"/>
  </r>
  <r>
    <n v="212"/>
    <s v="CAS-6170621-V6Q6L4"/>
    <s v="2.2.04. Subsidio de Arriendo de Vivienda (D.S. 52)"/>
    <x v="81"/>
    <x v="66"/>
    <s v="CAS-6170621-V6Q6L4"/>
    <x v="1"/>
  </r>
  <r>
    <n v="213"/>
    <s v="CAS-6170592-Q0G4J5"/>
    <s v="17. Otras consultas y opiniones"/>
    <x v="81"/>
    <x v="68"/>
    <s v="CAS-6170592-Q0G4J5"/>
    <x v="1"/>
  </r>
  <r>
    <n v="214"/>
    <s v="CAS-6167232-T7M0W7"/>
    <s v="2.3.2. Deudores de la banca privada"/>
    <x v="82"/>
    <x v="73"/>
    <s v="CAS-6167232-T7M0W7"/>
    <x v="1"/>
  </r>
  <r>
    <n v="215"/>
    <s v="CAS-6166699-K9S1T2"/>
    <s v="2.2.2.2. D.S. 01 Título I: Subsidio habitacional para grupos emergentes"/>
    <x v="82"/>
    <x v="74"/>
    <s v="CAS-6166699-K9S1T2"/>
    <x v="1"/>
  </r>
  <r>
    <n v="216"/>
    <s v="CAS-6165517-G9G1Y2"/>
    <s v="2.2.04. Subsidio de Arriendo de Vivienda (D.S. 52)"/>
    <x v="83"/>
    <x v="75"/>
    <s v="CAS-6165517-G9G1Y2"/>
    <x v="1"/>
  </r>
  <r>
    <n v="217"/>
    <s v="CAS-6165308-Z8F2Y1"/>
    <s v="15.3. Consultas sobre trámites en línea"/>
    <x v="84"/>
    <x v="76"/>
    <s v="CAS-6165308-Z8F2Y1"/>
    <x v="1"/>
  </r>
  <r>
    <n v="218"/>
    <s v="CAS-6165133-Y9C4Q6"/>
    <s v="2.2.04. Subsidio de Arriendo de Vivienda (D.S. 52)"/>
    <x v="84"/>
    <x v="75"/>
    <s v="CAS-6165133-Y9C4Q6"/>
    <x v="1"/>
  </r>
  <r>
    <n v="219"/>
    <s v="CAS-6164174-K2Y8X5"/>
    <s v="2.2.10. Subsidios y/o temas especiales en materia de programas de vivienda (contingentes)"/>
    <x v="85"/>
    <x v="77"/>
    <s v="CAS-6164174-K2Y8X5"/>
    <x v="1"/>
  </r>
  <r>
    <n v="220"/>
    <s v="CAS-6164131-H7B2L0"/>
    <s v="15.3. Consultas sobre trámites en línea"/>
    <x v="85"/>
    <x v="74"/>
    <s v="CAS-6164131-H7B2L0"/>
    <x v="1"/>
  </r>
  <r>
    <n v="221"/>
    <s v="CAS-6163303-W9Q7R3"/>
    <s v="15.3. Consultas sobre trámites en línea"/>
    <x v="85"/>
    <x v="74"/>
    <s v="CAS-6163303-W9Q7R3"/>
    <x v="1"/>
  </r>
  <r>
    <n v="222"/>
    <s v="CAS-6163213-M7X7J2"/>
    <s v="2.2.2.4. Consulta general Sistema Integrado de Subsidio Habitacional D.S. 01"/>
    <x v="85"/>
    <x v="78"/>
    <s v="CAS-6163213-M7X7J2"/>
    <x v="1"/>
  </r>
  <r>
    <n v="223"/>
    <s v="CAS-6163072-N6L6F6"/>
    <s v="15.3. Consultas sobre trámites en línea"/>
    <x v="85"/>
    <x v="74"/>
    <s v="CAS-6163072-N6L6F6"/>
    <x v="1"/>
  </r>
  <r>
    <n v="224"/>
    <s v="CAS-6162681-W0N2W8"/>
    <s v="2.2.10. Subsidios y/o temas especiales en materia de programas de vivienda (contingentes)"/>
    <x v="86"/>
    <x v="79"/>
    <s v="CAS-6162681-W0N2W8"/>
    <x v="1"/>
  </r>
  <r>
    <n v="225"/>
    <s v="CAS-6162089-K4V9Q5"/>
    <s v="15.3. Consultas sobre trámites en línea"/>
    <x v="86"/>
    <x v="79"/>
    <s v="CAS-6162089-K4V9Q5"/>
    <x v="1"/>
  </r>
  <r>
    <n v="226"/>
    <s v="CAS-6161812-J8K5V0"/>
    <s v="5.3.1.3. Tiempo de espera (Atención telefónica)"/>
    <x v="86"/>
    <x v="71"/>
    <s v="CAS-6161812-J8K5V0"/>
    <x v="1"/>
  </r>
  <r>
    <n v="227"/>
    <s v="CAS-6160976-C6F0C1"/>
    <s v="2.2.10. Subsidios y/o temas especiales en materia de programas de vivienda (contingentes)"/>
    <x v="87"/>
    <x v="72"/>
    <s v="CAS-6160976-C6F0C1"/>
    <x v="1"/>
  </r>
  <r>
    <n v="228"/>
    <s v="CAS-6160907-Z7B5V2"/>
    <s v="15.3. Consultas sobre trámites en línea"/>
    <x v="87"/>
    <x v="79"/>
    <s v="CAS-6160907-Z7B5V2"/>
    <x v="1"/>
  </r>
  <r>
    <n v="229"/>
    <s v="CAS-6160826-Z8L5R2"/>
    <s v="2.2.04. Subsidio de Arriendo de Vivienda (D.S. 52)"/>
    <x v="87"/>
    <x v="80"/>
    <s v="CAS-6160826-Z8L5R2"/>
    <x v="1"/>
  </r>
  <r>
    <n v="230"/>
    <s v="CAS-6160821-G2C3Y0"/>
    <s v="15.3. Consultas sobre trámites en línea"/>
    <x v="87"/>
    <x v="68"/>
    <s v="CAS-6160821-G2C3Y0"/>
    <x v="1"/>
  </r>
  <r>
    <n v="231"/>
    <s v="CAS-6160711-F9N3N5"/>
    <s v="5.3.1.3. Tiempo de espera (Atención telefónica)"/>
    <x v="87"/>
    <x v="71"/>
    <s v="CAS-6160711-F9N3N5"/>
    <x v="1"/>
  </r>
  <r>
    <n v="232"/>
    <s v="CAS-6160667-H4W6M5"/>
    <s v="15.3. Consultas sobre trámites en línea"/>
    <x v="87"/>
    <x v="79"/>
    <s v="CAS-6160667-H4W6M5"/>
    <x v="1"/>
  </r>
  <r>
    <n v="233"/>
    <s v="CAS-6160102-K6K5Z2"/>
    <s v="15.3. Consultas sobre trámites en línea"/>
    <x v="87"/>
    <x v="81"/>
    <s v="CAS-6160102-K6K5Z2"/>
    <x v="1"/>
  </r>
  <r>
    <n v="234"/>
    <s v="CAS-6159564-S5S1L3"/>
    <s v="5.3.3.1. Claridad de la información (Atención telefónica)"/>
    <x v="88"/>
    <x v="79"/>
    <s v="CAS-6159564-S5S1L3"/>
    <x v="1"/>
  </r>
  <r>
    <n v="235"/>
    <s v="CAS-6158544-F5Y3Q0"/>
    <s v="15.3. Consultas sobre trámites en línea"/>
    <x v="88"/>
    <x v="82"/>
    <s v="CAS-6158544-F5Y3Q0"/>
    <x v="1"/>
  </r>
  <r>
    <n v="236"/>
    <s v="CAS-6158263-X3J7G1"/>
    <s v="2.2.10. Subsidios y/o temas especiales en materia de programas de vivienda (contingentes)"/>
    <x v="88"/>
    <x v="73"/>
    <s v="CAS-6158263-X3J7G1"/>
    <x v="1"/>
  </r>
  <r>
    <n v="237"/>
    <s v="CAS-6158089-P3T3J9"/>
    <s v="15.3. Consultas sobre trámites en línea"/>
    <x v="89"/>
    <x v="82"/>
    <s v="CAS-6158089-P3T3J9"/>
    <x v="1"/>
  </r>
  <r>
    <n v="238"/>
    <s v="CAS-6157921-L4G1N1"/>
    <s v="1.8. Otras consultas y opiniones en materia de urbanismo"/>
    <x v="89"/>
    <x v="75"/>
    <s v="CAS-6157921-L4G1N1"/>
    <x v="1"/>
  </r>
  <r>
    <n v="239"/>
    <s v="CAS-6157893-R6N4C9"/>
    <s v="2.2.04. Subsidio de Arriendo de Vivienda (D.S. 52)"/>
    <x v="89"/>
    <x v="81"/>
    <s v="CAS-6157893-R6N4C9"/>
    <x v="1"/>
  </r>
  <r>
    <n v="240"/>
    <s v="CAS-6157827-F3J4P1"/>
    <s v="2.2.2.4. Consulta general Sistema Integrado de Subsidio Habitacional D.S. 01"/>
    <x v="89"/>
    <x v="76"/>
    <s v="CAS-6157827-F3J4P1"/>
    <x v="1"/>
  </r>
  <r>
    <n v="241"/>
    <s v="CAS-6157647-R3G6G7"/>
    <s v="15.3. Consultas sobre trámites en línea"/>
    <x v="90"/>
    <x v="81"/>
    <s v="CAS-6157647-R3G6G7"/>
    <x v="1"/>
  </r>
  <r>
    <n v="242"/>
    <s v="CAS-6156800-H8Y4T2"/>
    <s v="15.3. Consultas sobre trámites en línea"/>
    <x v="91"/>
    <x v="82"/>
    <s v="CAS-6156800-H8Y4T2"/>
    <x v="1"/>
  </r>
  <r>
    <n v="243"/>
    <s v="CAS-6156423-Q0R5R4"/>
    <s v="2.2.2.4. Consulta general Sistema Integrado de Subsidio Habitacional D.S. 01"/>
    <x v="91"/>
    <x v="76"/>
    <s v="CAS-6156423-Q0R5R4"/>
    <x v="1"/>
  </r>
  <r>
    <n v="244"/>
    <s v="CAS-6155969-Q9Q8V2"/>
    <s v="2.2.10. Subsidios y/o temas especiales en materia de programas de vivienda (contingentes)"/>
    <x v="91"/>
    <x v="82"/>
    <s v="CAS-6155969-Q9Q8V2"/>
    <x v="1"/>
  </r>
  <r>
    <n v="245"/>
    <s v="CAS-6155860-Y1C6Z0"/>
    <s v="2.2.2.4. Consulta general Sistema Integrado de Subsidio Habitacional D.S. 01"/>
    <x v="92"/>
    <x v="65"/>
    <s v="CAS-6155860-Y1C6Z0"/>
    <x v="1"/>
  </r>
  <r>
    <n v="246"/>
    <s v="CAS-6155836-M3Q1V5"/>
    <s v="15.3. Consultas sobre trámites en línea"/>
    <x v="92"/>
    <x v="83"/>
    <s v="CAS-6155836-M3Q1V5"/>
    <x v="1"/>
  </r>
  <r>
    <n v="247"/>
    <s v="CAS-6155809-Z3S6W1"/>
    <s v="15.3. Consultas sobre trámites en línea"/>
    <x v="92"/>
    <x v="57"/>
    <s v="CAS-6155809-Z3S6W1"/>
    <x v="1"/>
  </r>
  <r>
    <n v="248"/>
    <s v="CAS-6155777-T4Z4H8"/>
    <s v="2.2.10. Subsidios y/o temas especiales en materia de programas de vivienda (contingentes)"/>
    <x v="92"/>
    <x v="74"/>
    <s v="CAS-6155777-T4Z4H8"/>
    <x v="1"/>
  </r>
  <r>
    <n v="249"/>
    <s v="CAS-6155300-D6K6D8"/>
    <s v="15.3. Consultas sobre trámites en línea"/>
    <x v="92"/>
    <x v="84"/>
    <s v="CAS-6155300-D6K6D8"/>
    <x v="1"/>
  </r>
  <r>
    <n v="250"/>
    <s v="CAS-6155165-P2W6X8"/>
    <s v="15.3. Consultas sobre trámites en línea"/>
    <x v="92"/>
    <x v="83"/>
    <s v="CAS-6155165-P2W6X8"/>
    <x v="1"/>
  </r>
  <r>
    <n v="251"/>
    <s v="CAS-6154932-X0B3G8"/>
    <s v="15.3. Consultas sobre trámites en línea"/>
    <x v="92"/>
    <x v="57"/>
    <s v="CAS-6154932-X0B3G8"/>
    <x v="1"/>
  </r>
  <r>
    <n v="252"/>
    <s v="CAS-6154887-H6P6N8"/>
    <s v="2.2.04. Subsidio de Arriendo de Vivienda (D.S. 52)"/>
    <x v="92"/>
    <x v="81"/>
    <s v="CAS-6154887-H6P6N8"/>
    <x v="1"/>
  </r>
  <r>
    <n v="253"/>
    <s v="CAS-6154849-H9Q0M1"/>
    <s v="15.3. Consultas sobre trámites en línea"/>
    <x v="92"/>
    <x v="83"/>
    <s v="CAS-6154849-H9Q0M1"/>
    <x v="1"/>
  </r>
  <r>
    <n v="254"/>
    <s v="CAS-6154756-H7B7M8"/>
    <s v="15.3. Consultas sobre trámites en línea"/>
    <x v="92"/>
    <x v="60"/>
    <s v="CAS-6154756-H7B7M8"/>
    <x v="1"/>
  </r>
  <r>
    <n v="255"/>
    <s v="CAS-6154357-L7L6K8"/>
    <s v="2.2.04. Subsidio de Arriendo de Vivienda (D.S. 52)"/>
    <x v="93"/>
    <x v="83"/>
    <s v="CAS-6154357-L7L6K8"/>
    <x v="1"/>
  </r>
  <r>
    <n v="256"/>
    <s v="CAS-6154311-Y3C0F6"/>
    <s v="15.3. Consultas sobre trámites en línea"/>
    <x v="93"/>
    <x v="85"/>
    <s v="CAS-6154311-Y3C0F6"/>
    <x v="1"/>
  </r>
  <r>
    <n v="257"/>
    <s v="CAS-6154159-W6Z7S7"/>
    <s v="15.3. Consultas sobre trámites en línea"/>
    <x v="93"/>
    <x v="85"/>
    <s v="CAS-6154159-W6Z7S7"/>
    <x v="1"/>
  </r>
  <r>
    <n v="258"/>
    <s v="CAS-6154122-L8K7N3"/>
    <s v="15.3. Consultas sobre trámites en línea"/>
    <x v="93"/>
    <x v="85"/>
    <s v="CAS-6154122-L8K7N3"/>
    <x v="1"/>
  </r>
  <r>
    <n v="259"/>
    <s v="CAS-6154020-H2B9F7"/>
    <s v="15.3. Consultas sobre trámites en línea"/>
    <x v="93"/>
    <x v="67"/>
    <s v="CAS-6154020-H2B9F7"/>
    <x v="1"/>
  </r>
  <r>
    <n v="260"/>
    <s v="CAS-6153894-Q4K4Z7"/>
    <s v="15.3. Consultas sobre trámites en línea"/>
    <x v="93"/>
    <x v="85"/>
    <s v="CAS-6153894-Q4K4Z7"/>
    <x v="1"/>
  </r>
  <r>
    <n v="261"/>
    <s v="CAS-6153622-N9Q6N5"/>
    <s v="15.3. Consultas sobre trámites en línea"/>
    <x v="93"/>
    <x v="85"/>
    <s v="CAS-6153622-N9Q6N5"/>
    <x v="1"/>
  </r>
  <r>
    <n v="262"/>
    <s v="CAS-6153565-Z4W0K0"/>
    <s v="2.2.04. Subsidio de Arriendo de Vivienda (D.S. 52)"/>
    <x v="93"/>
    <x v="85"/>
    <s v="CAS-6153565-Z4W0K0"/>
    <x v="1"/>
  </r>
  <r>
    <n v="263"/>
    <s v="CAS-6153217-R0Z6Z8"/>
    <s v="15.3. Consultas sobre trámites en línea"/>
    <x v="93"/>
    <x v="85"/>
    <s v="CAS-6153217-R0Z6Z8"/>
    <x v="1"/>
  </r>
  <r>
    <n v="264"/>
    <s v="CAS-6153143-V9B0W6"/>
    <s v="2.2.10. Subsidios y/o temas especiales en materia de programas de vivienda (contingentes)"/>
    <x v="93"/>
    <x v="83"/>
    <s v="CAS-6153143-V9B0W6"/>
    <x v="1"/>
  </r>
  <r>
    <n v="265"/>
    <s v="CAS-6153036-M1Y0T6"/>
    <s v="15.3. Consultas sobre trámites en línea"/>
    <x v="94"/>
    <x v="83"/>
    <s v="CAS-6153036-M1Y0T6"/>
    <x v="1"/>
  </r>
  <r>
    <n v="266"/>
    <s v="CAS-6152958-T4T2P3"/>
    <s v="15.3. Consultas sobre trámites en línea"/>
    <x v="94"/>
    <x v="67"/>
    <s v="CAS-6152958-T4T2P3"/>
    <x v="1"/>
  </r>
  <r>
    <n v="267"/>
    <s v="CAS-6152931-W3S9H5"/>
    <s v="2.2.04. Subsidio de Arriendo de Vivienda (D.S. 52)"/>
    <x v="94"/>
    <x v="85"/>
    <s v="CAS-6152931-W3S9H5"/>
    <x v="1"/>
  </r>
  <r>
    <n v="268"/>
    <s v="CAS-6152444-Y3Z0F6"/>
    <s v="2.2.10. Subsidios y/o temas especiales en materia de programas de vivienda (contingentes)"/>
    <x v="94"/>
    <x v="71"/>
    <s v="CAS-6152444-Y3Z0F6"/>
    <x v="1"/>
  </r>
  <r>
    <n v="269"/>
    <s v="CAS-6152310-T9H3P0"/>
    <s v="5.3.1.3. Tiempo de espera (Atención telefónica)"/>
    <x v="94"/>
    <x v="71"/>
    <s v="CAS-6152310-T9H3P0"/>
    <x v="1"/>
  </r>
  <r>
    <n v="270"/>
    <s v="CAS-6151481-K6Y4Z8"/>
    <s v="15.3. Consultas sobre trámites en línea"/>
    <x v="95"/>
    <x v="85"/>
    <s v="CAS-6151481-K6Y4Z8"/>
    <x v="1"/>
  </r>
  <r>
    <n v="271"/>
    <s v="CAS-6151392-N1V0Y0"/>
    <s v="15.3. Consultas sobre trámites en línea"/>
    <x v="95"/>
    <x v="71"/>
    <s v="CAS-6151392-N1V0Y0"/>
    <x v="1"/>
  </r>
  <r>
    <n v="272"/>
    <s v="CAS-6151042-F5W9W0"/>
    <s v="2.2.04. Subsidio de Arriendo de Vivienda (D.S. 52)"/>
    <x v="95"/>
    <x v="72"/>
    <s v="CAS-6151042-F5W9W0"/>
    <x v="1"/>
  </r>
  <r>
    <n v="273"/>
    <s v="CAS-6150666-J3J6H5"/>
    <s v="15.3. Consultas sobre trámites en línea"/>
    <x v="95"/>
    <x v="86"/>
    <s v="CAS-6150666-J3J6H5"/>
    <x v="1"/>
  </r>
  <r>
    <n v="274"/>
    <s v="CAS-6150344-H8W0L6"/>
    <s v="15.3. Consultas sobre trámites en línea"/>
    <x v="95"/>
    <x v="86"/>
    <s v="CAS-6150344-H8W0L6"/>
    <x v="1"/>
  </r>
  <r>
    <n v="275"/>
    <s v="CAS-6149738-Z6H7B2"/>
    <s v="2.2.04. Subsidio de Arriendo de Vivienda (D.S. 52)"/>
    <x v="96"/>
    <x v="65"/>
    <s v="CAS-6149738-Z6H7B2"/>
    <x v="1"/>
  </r>
  <r>
    <n v="276"/>
    <s v="CAS-6148825-K6W9Q8"/>
    <s v="2.2.04. Subsidio de Arriendo de Vivienda (D.S. 52)"/>
    <x v="96"/>
    <x v="87"/>
    <s v="CAS-6148825-K6W9Q8"/>
    <x v="1"/>
  </r>
  <r>
    <n v="277"/>
    <s v="CAS-6148206-Y0T2G0"/>
    <s v="2.2.11. Otros programas habitacionales"/>
    <x v="97"/>
    <x v="85"/>
    <s v="CAS-6148206-Y0T2G0"/>
    <x v="1"/>
  </r>
  <r>
    <n v="278"/>
    <s v="CAS-6147317-M4L3Y0"/>
    <s v="9.3.1. Aspectos Normativos del Registro Nacional de Consultores"/>
    <x v="98"/>
    <x v="79"/>
    <s v="CAS-6147317-M4L3Y0"/>
    <x v="1"/>
  </r>
  <r>
    <n v="279"/>
    <s v="CAS-6147156-T8S4Q6"/>
    <s v="2.2.04. Subsidio de Arriendo de Vivienda (D.S. 52)"/>
    <x v="98"/>
    <x v="72"/>
    <s v="CAS-6147156-T8S4Q6"/>
    <x v="1"/>
  </r>
  <r>
    <n v="280"/>
    <s v="CAS-6146743-V2F8C0"/>
    <s v="15.3. Consultas sobre trámites en línea"/>
    <x v="98"/>
    <x v="88"/>
    <s v="CAS-6146743-V2F8C0"/>
    <x v="1"/>
  </r>
  <r>
    <n v="281"/>
    <s v="CAS-6146721-B2Y1R6"/>
    <s v="2.2.04. Subsidio de Arriendo de Vivienda (D.S. 52)"/>
    <x v="98"/>
    <x v="88"/>
    <s v="CAS-6146721-B2Y1R6"/>
    <x v="1"/>
  </r>
  <r>
    <n v="282"/>
    <s v="CAS-6146606-P4J4J4"/>
    <s v="5.3.1.3. Tiempo de espera (Atención telefónica)"/>
    <x v="98"/>
    <x v="71"/>
    <s v="CAS-6146606-P4J4J4"/>
    <x v="1"/>
  </r>
  <r>
    <n v="283"/>
    <s v="CAS-6146603-Q6Q6H0"/>
    <s v="5.3.1.3. Tiempo de espera (Atención telefónica)"/>
    <x v="98"/>
    <x v="71"/>
    <s v="CAS-6146603-Q6Q6H0"/>
    <x v="1"/>
  </r>
  <r>
    <n v="284"/>
    <s v="CAS-6146021-T3H6R0"/>
    <s v="2.2.12. Consulta general sobre programas y subsidios habitacionales"/>
    <x v="97"/>
    <x v="89"/>
    <s v="CAS-6146021-T3H6R0"/>
    <x v="1"/>
  </r>
  <r>
    <n v="285"/>
    <s v="CAS-6145867-R6P9H3"/>
    <s v="15.3. Consultas sobre trámites en línea"/>
    <x v="97"/>
    <x v="90"/>
    <s v="CAS-6145867-R6P9H3"/>
    <x v="1"/>
  </r>
  <r>
    <n v="286"/>
    <s v="CAS-6145021-K8T0R8"/>
    <s v="15.3. Consultas sobre trámites en línea"/>
    <x v="97"/>
    <x v="79"/>
    <s v="CAS-6145021-K8T0R8"/>
    <x v="1"/>
  </r>
  <r>
    <n v="287"/>
    <s v="CAS-6144385-Q1Z5C9"/>
    <s v="2.2.10. Subsidios y/o temas especiales en materia de programas de vivienda (contingentes)"/>
    <x v="99"/>
    <x v="72"/>
    <s v="CAS-6144385-Q1Z5C9"/>
    <x v="1"/>
  </r>
  <r>
    <n v="288"/>
    <s v="CAS-6144353-G9Z5R6"/>
    <s v="2.2.10. Subsidios y/o temas especiales en materia de programas de vivienda (contingentes)"/>
    <x v="99"/>
    <x v="72"/>
    <s v="CAS-6144353-G9Z5R6"/>
    <x v="1"/>
  </r>
  <r>
    <n v="289"/>
    <s v="CAS-6144347-G7J5T9"/>
    <s v="2.2.10. Subsidios y/o temas especiales en materia de programas de vivienda (contingentes)"/>
    <x v="99"/>
    <x v="72"/>
    <s v="CAS-6144347-G7J5T9"/>
    <x v="1"/>
  </r>
  <r>
    <n v="290"/>
    <s v="CAS-6143901-K8G1H2"/>
    <s v="15.3. Consultas sobre trámites en línea"/>
    <x v="99"/>
    <x v="91"/>
    <s v="CAS-6143901-K8G1H2"/>
    <x v="1"/>
  </r>
  <r>
    <n v="291"/>
    <s v="CAS-6142506-K9D7J2"/>
    <s v="2.2.10. Subsidios y/o temas especiales en materia de programas de vivienda (contingentes)"/>
    <x v="100"/>
    <x v="92"/>
    <s v="CAS-6142506-K9D7J2"/>
    <x v="1"/>
  </r>
  <r>
    <n v="292"/>
    <s v="CAS-6142391-V7B5J7"/>
    <s v="5.3.1.3. Tiempo de espera (Atención telefónica)"/>
    <x v="100"/>
    <x v="84"/>
    <s v="CAS-6142391-V7B5J7"/>
    <x v="1"/>
  </r>
  <r>
    <n v="293"/>
    <s v="CAS-6142280-L9G8G7"/>
    <s v="2.2.04. Subsidio de Arriendo de Vivienda (D.S. 52)"/>
    <x v="100"/>
    <x v="90"/>
    <s v="CAS-6142280-L9G8G7"/>
    <x v="1"/>
  </r>
  <r>
    <n v="294"/>
    <s v="CAS-6142257-D7Y3G6"/>
    <s v="2.2.04. Subsidio de Arriendo de Vivienda (D.S. 52)"/>
    <x v="100"/>
    <x v="80"/>
    <s v="CAS-6142257-D7Y3G6"/>
    <x v="1"/>
  </r>
  <r>
    <n v="295"/>
    <s v="CAS-6141973-P6G1B0"/>
    <s v="15.3. Consultas sobre trámites en línea"/>
    <x v="100"/>
    <x v="92"/>
    <s v="CAS-6141973-P6G1B0"/>
    <x v="1"/>
  </r>
  <r>
    <n v="296"/>
    <s v="CAS-6141972-Y5B6T9"/>
    <s v="15.3. Consultas sobre trámites en línea"/>
    <x v="100"/>
    <x v="92"/>
    <s v="CAS-6141972-Y5B6T9"/>
    <x v="1"/>
  </r>
  <r>
    <n v="297"/>
    <s v="CAS-6141968-F9R7C1"/>
    <s v="15.3. Consultas sobre trámites en línea"/>
    <x v="100"/>
    <x v="92"/>
    <s v="CAS-6141968-F9R7C1"/>
    <x v="1"/>
  </r>
  <r>
    <n v="298"/>
    <s v="CAS-6141240-T3T4L1"/>
    <s v="2.2.04. Subsidio de Arriendo de Vivienda (D.S. 52)"/>
    <x v="101"/>
    <x v="80"/>
    <s v="CAS-6141240-T3T4L1"/>
    <x v="1"/>
  </r>
  <r>
    <n v="299"/>
    <s v="CAS-6141131-D2G0K5"/>
    <s v="15.3. Consultas sobre trámites en línea"/>
    <x v="101"/>
    <x v="92"/>
    <s v="CAS-6141131-D2G0K5"/>
    <x v="1"/>
  </r>
  <r>
    <n v="300"/>
    <s v="CAS-6140950-K3Z8T2"/>
    <s v="2.2.04. Subsidio de Arriendo de Vivienda (D.S. 52)"/>
    <x v="101"/>
    <x v="92"/>
    <s v="CAS-6140950-K3Z8T2"/>
    <x v="1"/>
  </r>
  <r>
    <n v="301"/>
    <s v="CAS-6140894-R5X2L7"/>
    <s v="2.2.04. Subsidio de Arriendo de Vivienda (D.S. 52)"/>
    <x v="101"/>
    <x v="92"/>
    <s v="CAS-6140894-R5X2L7"/>
    <x v="1"/>
  </r>
  <r>
    <n v="302"/>
    <s v="CAS-6140872-Y5L8X4"/>
    <s v="15.3. Consultas sobre trámites en línea"/>
    <x v="101"/>
    <x v="92"/>
    <s v="CAS-6140872-Y5L8X4"/>
    <x v="1"/>
  </r>
  <r>
    <n v="303"/>
    <s v="CAS-6140801-K7X1K2"/>
    <s v="2.2.04. Subsidio de Arriendo de Vivienda (D.S. 52)"/>
    <x v="101"/>
    <x v="92"/>
    <s v="CAS-6140801-K7X1K2"/>
    <x v="1"/>
  </r>
  <r>
    <n v="304"/>
    <s v="CAS-6140753-D9X1G0"/>
    <s v="15.3. Consultas sobre trámites en línea"/>
    <x v="101"/>
    <x v="92"/>
    <s v="CAS-6140753-D9X1G0"/>
    <x v="1"/>
  </r>
  <r>
    <n v="305"/>
    <s v="CAS-6140752-L5V0D7"/>
    <s v="2.2.04. Subsidio de Arriendo de Vivienda (D.S. 52)"/>
    <x v="101"/>
    <x v="91"/>
    <s v="CAS-6140752-L5V0D7"/>
    <x v="1"/>
  </r>
  <r>
    <n v="306"/>
    <s v="CAS-6140727-T6M7G0"/>
    <s v="15.3. Consultas sobre trámites en línea"/>
    <x v="101"/>
    <x v="93"/>
    <s v="CAS-6140727-T6M7G0"/>
    <x v="1"/>
  </r>
  <r>
    <n v="307"/>
    <s v="CAS-6140611-X4S7H3"/>
    <s v="15.3. Consultas sobre trámites en línea"/>
    <x v="101"/>
    <x v="92"/>
    <s v="CAS-6140611-X4S7H3"/>
    <x v="1"/>
  </r>
  <r>
    <n v="308"/>
    <s v="CAS-6140597-Q5Y4T1"/>
    <s v="2.2.04. Subsidio de Arriendo de Vivienda (D.S. 52)"/>
    <x v="101"/>
    <x v="94"/>
    <s v="CAS-6140597-Q5Y4T1"/>
    <x v="1"/>
  </r>
  <r>
    <n v="309"/>
    <s v="CAS-6140353-M3G6C5"/>
    <s v="2.2.04. Subsidio de Arriendo de Vivienda (D.S. 52)"/>
    <x v="101"/>
    <x v="92"/>
    <s v="CAS-6140353-M3G6C5"/>
    <x v="1"/>
  </r>
  <r>
    <n v="310"/>
    <s v="CAS-6139848-D9T9S7"/>
    <s v="15.3. Consultas sobre trámites en línea"/>
    <x v="102"/>
    <x v="95"/>
    <s v="CAS-6139848-D9T9S7"/>
    <x v="1"/>
  </r>
  <r>
    <n v="311"/>
    <s v="CAS-6138848-H0F6X1"/>
    <s v="2.3.2. Deudores de la banca privada"/>
    <x v="102"/>
    <x v="73"/>
    <s v="CAS-6138848-H0F6X1"/>
    <x v="1"/>
  </r>
  <r>
    <n v="312"/>
    <s v="CAS-6138840-K3V9D9"/>
    <s v="15.3. Consultas sobre trámites en línea"/>
    <x v="103"/>
    <x v="96"/>
    <s v="CAS-6138840-K3V9D9"/>
    <x v="1"/>
  </r>
  <r>
    <n v="313"/>
    <s v="CAS-6138724-F6Z8M8"/>
    <s v="15.3. Consultas sobre trámites en línea"/>
    <x v="103"/>
    <x v="96"/>
    <s v="CAS-6138724-F6Z8M8"/>
    <x v="1"/>
  </r>
  <r>
    <n v="314"/>
    <s v="CAS-6138252-R9Z0Y4"/>
    <s v="15.3. Consultas sobre trámites en línea"/>
    <x v="103"/>
    <x v="96"/>
    <s v="CAS-6138252-R9Z0Y4"/>
    <x v="1"/>
  </r>
  <r>
    <n v="315"/>
    <s v="CAS-6138184-K2F0B2"/>
    <s v="2.2.04. Subsidio de Arriendo de Vivienda (D.S. 52)"/>
    <x v="103"/>
    <x v="80"/>
    <s v="CAS-6138184-K2F0B2"/>
    <x v="1"/>
  </r>
  <r>
    <n v="316"/>
    <s v="CAS-6137468-L1R2N7"/>
    <s v="15.3. Consultas sobre trámites en línea"/>
    <x v="103"/>
    <x v="95"/>
    <s v="CAS-6137468-L1R2N7"/>
    <x v="1"/>
  </r>
  <r>
    <n v="317"/>
    <s v="CAS-6136723-N4X8Q8"/>
    <s v="2.3.2. Deudores de la banca privada"/>
    <x v="104"/>
    <x v="79"/>
    <s v="CAS-6136723-N4X8Q8"/>
    <x v="1"/>
  </r>
  <r>
    <n v="318"/>
    <s v="CAS-6136438-N9X5V1"/>
    <s v="15.3. Consultas sobre trámites en línea"/>
    <x v="104"/>
    <x v="96"/>
    <s v="CAS-6136438-N9X5V1"/>
    <x v="1"/>
  </r>
  <r>
    <n v="319"/>
    <s v="CAS-6136379-N6R2X7"/>
    <s v="15.3. Consultas sobre trámites en línea"/>
    <x v="104"/>
    <x v="97"/>
    <s v="CAS-6136379-N6R2X7"/>
    <x v="1"/>
  </r>
  <r>
    <n v="320"/>
    <s v="CAS-6136287-C7F4Z2"/>
    <s v="2.2.2.4. Consulta general Sistema Integrado de Subsidio Habitacional D.S. 01"/>
    <x v="104"/>
    <x v="96"/>
    <s v="CAS-6136287-C7F4Z2"/>
    <x v="1"/>
  </r>
  <r>
    <n v="321"/>
    <s v="CAS-6136281-M9D7K2"/>
    <s v="5.3.1.3. Tiempo de espera (Atención telefónica)"/>
    <x v="104"/>
    <x v="93"/>
    <s v="CAS-6136281-M9D7K2"/>
    <x v="1"/>
  </r>
  <r>
    <n v="322"/>
    <s v="CAS-6136101-Z0L1Y3"/>
    <s v="15.3. Consultas sobre trámites en línea"/>
    <x v="104"/>
    <x v="97"/>
    <s v="CAS-6136101-Z0L1Y3"/>
    <x v="1"/>
  </r>
  <r>
    <n v="323"/>
    <s v="CAS-6136067-K5J6L5"/>
    <s v="15.3. Consultas sobre trámites en línea"/>
    <x v="104"/>
    <x v="97"/>
    <s v="CAS-6136067-K5J6L5"/>
    <x v="1"/>
  </r>
  <r>
    <n v="324"/>
    <s v="CAS-6135988-W2T4M0"/>
    <s v="2.2.10. Subsidios y/o temas especiales en materia de programas de vivienda (contingentes)"/>
    <x v="104"/>
    <x v="98"/>
    <s v="CAS-6135988-W2T4M0"/>
    <x v="1"/>
  </r>
  <r>
    <n v="325"/>
    <s v="CAS-6135792-K3Y3T1"/>
    <s v="15.3. Consultas sobre trámites en línea"/>
    <x v="104"/>
    <x v="99"/>
    <s v="CAS-6135792-K3Y3T1"/>
    <x v="1"/>
  </r>
  <r>
    <n v="326"/>
    <s v="CAS-6135510-H5S9N8"/>
    <s v="15.3. Consultas sobre trámites en línea"/>
    <x v="104"/>
    <x v="97"/>
    <s v="CAS-6135510-H5S9N8"/>
    <x v="1"/>
  </r>
  <r>
    <n v="327"/>
    <s v="CAS-6135508-G6C5Y5"/>
    <s v="15.3. Consultas sobre trámites en línea"/>
    <x v="104"/>
    <x v="97"/>
    <s v="CAS-6135508-G6C5Y5"/>
    <x v="1"/>
  </r>
  <r>
    <n v="328"/>
    <s v="CAS-6135482-M6V6S2"/>
    <s v="15.3. Consultas sobre trámites en línea"/>
    <x v="105"/>
    <x v="97"/>
    <s v="CAS-6135482-M6V6S2"/>
    <x v="1"/>
  </r>
  <r>
    <n v="329"/>
    <s v="CAS-6135403-D4R0Q1"/>
    <s v="2.2.04. Subsidio de Arriendo de Vivienda (D.S. 52)"/>
    <x v="105"/>
    <x v="90"/>
    <s v="CAS-6135403-D4R0Q1"/>
    <x v="1"/>
  </r>
  <r>
    <n v="330"/>
    <s v="CAS-6135338-Z6L6K4"/>
    <s v="15.3. Consultas sobre trámites en línea"/>
    <x v="105"/>
    <x v="97"/>
    <s v="CAS-6135338-Z6L6K4"/>
    <x v="1"/>
  </r>
  <r>
    <n v="331"/>
    <s v="CAS-6135328-K4Q8M5"/>
    <s v="15.3. Consultas sobre trámites en línea"/>
    <x v="105"/>
    <x v="99"/>
    <s v="CAS-6135328-K4Q8M5"/>
    <x v="1"/>
  </r>
  <r>
    <n v="332"/>
    <s v="CAS-6135294-Y5F1B4"/>
    <s v="15.3. Consultas sobre trámites en línea"/>
    <x v="105"/>
    <x v="100"/>
    <s v="CAS-6135294-Y5F1B4"/>
    <x v="1"/>
  </r>
  <r>
    <n v="333"/>
    <s v="CAS-6135277-Y4V6D3"/>
    <s v="15.6. Otros temas relacionados con los sitios Web del MINVU"/>
    <x v="105"/>
    <x v="90"/>
    <s v="CAS-6135277-Y4V6D3"/>
    <x v="1"/>
  </r>
  <r>
    <n v="334"/>
    <s v="CAS-6135235-F3L4Q5"/>
    <s v="15.3. Consultas sobre trámites en línea"/>
    <x v="106"/>
    <x v="100"/>
    <s v="CAS-6135235-F3L4Q5"/>
    <x v="1"/>
  </r>
  <r>
    <n v="335"/>
    <s v="CAS-6134925-F6M5T3"/>
    <s v="2.2.04. Subsidio de Arriendo de Vivienda (D.S. 52)"/>
    <x v="107"/>
    <x v="98"/>
    <s v="CAS-6134925-F6M5T3"/>
    <x v="1"/>
  </r>
  <r>
    <n v="336"/>
    <s v="CAS-6134848-Y3N6N6"/>
    <s v="2.2.2.4. Consulta general Sistema Integrado de Subsidio Habitacional D.S. 01"/>
    <x v="107"/>
    <x v="75"/>
    <s v="CAS-6134848-Y3N6N6"/>
    <x v="1"/>
  </r>
  <r>
    <n v="337"/>
    <s v="CAS-6134740-T3W8L3"/>
    <s v="15.3. Consultas sobre trámites en línea"/>
    <x v="107"/>
    <x v="97"/>
    <s v="CAS-6134740-T3W8L3"/>
    <x v="1"/>
  </r>
  <r>
    <n v="338"/>
    <s v="CAS-6134701-B4S1Z1"/>
    <s v="15.6. Otros temas relacionados con los sitios Web del MINVU"/>
    <x v="107"/>
    <x v="97"/>
    <s v="CAS-6134701-B4S1Z1"/>
    <x v="1"/>
  </r>
  <r>
    <n v="339"/>
    <s v="CAS-6134631-D5F7J2"/>
    <s v="15.3. Consultas sobre trámites en línea"/>
    <x v="107"/>
    <x v="97"/>
    <s v="CAS-6134631-D5F7J2"/>
    <x v="1"/>
  </r>
  <r>
    <n v="340"/>
    <s v="CAS-6134629-D8X8R2"/>
    <s v="15.3. Consultas sobre trámites en línea"/>
    <x v="107"/>
    <x v="97"/>
    <s v="CAS-6134629-D8X8R2"/>
    <x v="1"/>
  </r>
  <r>
    <n v="341"/>
    <s v="CAS-6134590-D6T9H3"/>
    <s v="6.1.9. Otras consultas y opiniones sobre EGIS / PSAT"/>
    <x v="107"/>
    <x v="88"/>
    <s v="CAS-6134590-D6T9H3"/>
    <x v="1"/>
  </r>
  <r>
    <n v="342"/>
    <s v="CAS-6134342-Z9K1P2"/>
    <s v="15.3. Consultas sobre trámites en línea"/>
    <x v="107"/>
    <x v="101"/>
    <s v="CAS-6134342-Z9K1P2"/>
    <x v="1"/>
  </r>
  <r>
    <n v="343"/>
    <s v="CAS-6134125-G1G1L5"/>
    <s v="15.3. Consultas sobre trámites en línea"/>
    <x v="107"/>
    <x v="97"/>
    <s v="CAS-6134125-G1G1L5"/>
    <x v="1"/>
  </r>
  <r>
    <n v="344"/>
    <s v="CAS-6133794-S6Y5K6"/>
    <s v="15.3. Consultas sobre trámites en línea"/>
    <x v="107"/>
    <x v="101"/>
    <s v="CAS-6133794-S6Y5K6"/>
    <x v="1"/>
  </r>
  <r>
    <n v="345"/>
    <s v="CAS-6133428-X5V9N8"/>
    <s v="15.3. Consultas sobre trámites en línea"/>
    <x v="108"/>
    <x v="98"/>
    <s v="CAS-6133428-X5V9N8"/>
    <x v="1"/>
  </r>
  <r>
    <n v="346"/>
    <s v="CAS-6133181-V1X9T0"/>
    <s v="2.2.10. Subsidios y/o temas especiales en materia de programas de vivienda (contingentes)"/>
    <x v="108"/>
    <x v="97"/>
    <s v="CAS-6133181-V1X9T0"/>
    <x v="1"/>
  </r>
  <r>
    <n v="347"/>
    <s v="CAS-6132846-F0D0R7"/>
    <s v="15.3. Consultas sobre trámites en línea"/>
    <x v="108"/>
    <x v="101"/>
    <s v="CAS-6132846-F0D0R7"/>
    <x v="1"/>
  </r>
  <r>
    <n v="348"/>
    <s v="CAS-6131964-G5T2Q3"/>
    <s v="15.3. Consultas sobre trámites en línea"/>
    <x v="109"/>
    <x v="102"/>
    <s v="CAS-6131964-G5T2Q3"/>
    <x v="1"/>
  </r>
  <r>
    <n v="349"/>
    <s v="CAS-6131935-F7H3G8"/>
    <s v="2.2.10. Subsidios y/o temas especiales en materia de programas de vivienda (contingentes)"/>
    <x v="109"/>
    <x v="103"/>
    <s v="CAS-6131935-F7H3G8"/>
    <x v="1"/>
  </r>
  <r>
    <n v="350"/>
    <s v="CAS-6131815-F5J2L6"/>
    <s v="15.3. Consultas sobre trámites en línea"/>
    <x v="109"/>
    <x v="103"/>
    <s v="CAS-6131815-F5J2L6"/>
    <x v="1"/>
  </r>
  <r>
    <n v="351"/>
    <s v="CAS-6131800-P0Y2D0"/>
    <s v="15.3. Consultas sobre trámites en línea"/>
    <x v="109"/>
    <x v="101"/>
    <s v="CAS-6131800-P0Y2D0"/>
    <x v="1"/>
  </r>
  <r>
    <n v="352"/>
    <s v="CAS-6131539-D4W9K6"/>
    <s v="2.2.10. Subsidios y/o temas especiales en materia de programas de vivienda (contingentes)"/>
    <x v="109"/>
    <x v="103"/>
    <s v="CAS-6131539-D4W9K6"/>
    <x v="1"/>
  </r>
  <r>
    <n v="353"/>
    <s v="CAS-6131336-T7R3Y6"/>
    <s v="5.3.2.2. Trato del funcionario/a (Atención telefónica)"/>
    <x v="109"/>
    <x v="93"/>
    <s v="CAS-6131336-T7R3Y6"/>
    <x v="1"/>
  </r>
  <r>
    <n v="354"/>
    <s v="CAS-6130917-B1M2M3"/>
    <s v="2.2.04. Subsidio de Arriendo de Vivienda (D.S. 52)"/>
    <x v="109"/>
    <x v="93"/>
    <s v="CAS-6130917-B1M2M3"/>
    <x v="1"/>
  </r>
  <r>
    <n v="355"/>
    <s v="CAS-6130791-Y7M8B5"/>
    <s v="2.2.04. Subsidio de Arriendo de Vivienda (D.S. 52)"/>
    <x v="110"/>
    <x v="103"/>
    <s v="CAS-6130791-Y7M8B5"/>
    <x v="1"/>
  </r>
  <r>
    <n v="356"/>
    <s v="CAS-6129669-R0L9G9"/>
    <s v="2.2.3.3. PPPF III"/>
    <x v="111"/>
    <x v="93"/>
    <s v="CAS-6129669-R0L9G9"/>
    <x v="1"/>
  </r>
  <r>
    <n v="357"/>
    <s v="CAS-6128806-B6K8S2"/>
    <s v="2.2.04. Subsidio de Arriendo de Vivienda (D.S. 52)"/>
    <x v="112"/>
    <x v="104"/>
    <s v="CAS-6128806-B6K8S2"/>
    <x v="1"/>
  </r>
  <r>
    <n v="358"/>
    <s v="CAS-6128303-F8B0Q7"/>
    <s v="15.3. Consultas sobre trámites en línea"/>
    <x v="112"/>
    <x v="104"/>
    <s v="CAS-6128303-F8B0Q7"/>
    <x v="1"/>
  </r>
  <r>
    <n v="359"/>
    <s v="CAS-6128184-K6F1N8"/>
    <s v="2.2.04. Subsidio de Arriendo de Vivienda (D.S. 52)"/>
    <x v="113"/>
    <x v="104"/>
    <s v="CAS-6128184-K6F1N8"/>
    <x v="1"/>
  </r>
  <r>
    <n v="360"/>
    <s v="CAS-6126446-K7V3X5"/>
    <s v="2.2.3.2. PPPF II"/>
    <x v="114"/>
    <x v="104"/>
    <s v="CAS-6126446-K7V3X5"/>
    <x v="1"/>
  </r>
  <r>
    <n v="361"/>
    <s v="CAS-6125697-V8B3Y1"/>
    <s v="15.3. Consultas sobre trámites en línea"/>
    <x v="114"/>
    <x v="105"/>
    <s v="CAS-6125697-V8B3Y1"/>
    <x v="1"/>
  </r>
  <r>
    <n v="362"/>
    <s v="CAS-6124946-G7J8N4"/>
    <s v="15.3. Consultas sobre trámites en línea"/>
    <x v="115"/>
    <x v="106"/>
    <s v="CAS-6124946-G7J8N4"/>
    <x v="1"/>
  </r>
  <r>
    <n v="363"/>
    <s v="CAS-6124515-S4N1S1"/>
    <s v="15.3. Consultas sobre trámites en línea"/>
    <x v="115"/>
    <x v="107"/>
    <s v="CAS-6124515-S4N1S1"/>
    <x v="1"/>
  </r>
  <r>
    <n v="364"/>
    <s v="CAS-6124155-W0D2N9"/>
    <s v="15.3. Consultas sobre trámites en línea"/>
    <x v="115"/>
    <x v="106"/>
    <s v="CAS-6124155-W0D2N9"/>
    <x v="1"/>
  </r>
  <r>
    <n v="365"/>
    <s v="CAS-6123932-F2T1Q2"/>
    <s v="3.3.1. Condiciones del concurso"/>
    <x v="116"/>
    <x v="99"/>
    <s v="CAS-6123932-F2T1Q2"/>
    <x v="1"/>
  </r>
  <r>
    <n v="366"/>
    <s v="CAS-6123926-P1Q8G0"/>
    <s v="2.2.04. Subsidio de Arriendo de Vivienda (D.S. 52)"/>
    <x v="116"/>
    <x v="108"/>
    <s v="CAS-6123926-P1Q8G0"/>
    <x v="1"/>
  </r>
  <r>
    <n v="367"/>
    <s v="CAS-6123816-F9D8D2"/>
    <s v="2.6. Otras consultas y opiniones en materia habitacional"/>
    <x v="117"/>
    <x v="109"/>
    <s v="CAS-6123816-F9D8D2"/>
    <x v="1"/>
  </r>
  <r>
    <n v="368"/>
    <s v="CAS-6123444-X2R7Q6"/>
    <s v="1.8. Otras consultas y opiniones en materia de urbanismo"/>
    <x v="118"/>
    <x v="99"/>
    <s v="CAS-6123444-X2R7Q6"/>
    <x v="1"/>
  </r>
  <r>
    <n v="369"/>
    <s v="CAS-6123435-J1C4D8"/>
    <s v="2.6. Otras consultas y opiniones en materia habitacional"/>
    <x v="118"/>
    <x v="57"/>
    <s v="CAS-6123435-J1C4D8"/>
    <x v="1"/>
  </r>
  <r>
    <n v="370"/>
    <s v="CAS-6122589-J7Z0D9"/>
    <s v="1.1.1. Usos de suelo"/>
    <x v="119"/>
    <x v="109"/>
    <s v="CAS-6122589-J7Z0D9"/>
    <x v="1"/>
  </r>
  <r>
    <n v="371"/>
    <s v="CAS-6122295-F8J1J9"/>
    <s v="15.3. Consultas sobre trámites en línea"/>
    <x v="119"/>
    <x v="110"/>
    <s v="CAS-6122295-F8J1J9"/>
    <x v="1"/>
  </r>
  <r>
    <n v="372"/>
    <s v="CAS-6117087-R3D8X9"/>
    <s v="2.2.04. Subsidio de Arriendo de Vivienda (D.S. 52)"/>
    <x v="120"/>
    <x v="96"/>
    <s v="CAS-6117087-R3D8X9"/>
    <x v="1"/>
  </r>
  <r>
    <n v="373"/>
    <s v="CAS-6117086-C1N0S8"/>
    <s v="15.3. Consultas sobre trámites en línea"/>
    <x v="120"/>
    <x v="111"/>
    <s v="CAS-6117086-C1N0S8"/>
    <x v="1"/>
  </r>
  <r>
    <n v="374"/>
    <s v="CAS-6116955-H3Z0K1"/>
    <s v="1.8. Otras consultas y opiniones en materia de urbanismo"/>
    <x v="121"/>
    <x v="97"/>
    <s v="CAS-6116955-H3Z0K1"/>
    <x v="1"/>
  </r>
  <r>
    <n v="375"/>
    <s v="CAS-6116363-D7T1N3"/>
    <s v="7.2. Vivienda con aporte de subsidio (DS40, PET, DS4, etc)"/>
    <x v="121"/>
    <x v="97"/>
    <s v="CAS-6116363-D7T1N3"/>
    <x v="1"/>
  </r>
  <r>
    <n v="376"/>
    <s v="CAS-6116355-P5P7J0"/>
    <s v="15.3. Consultas sobre trámites en línea"/>
    <x v="121"/>
    <x v="112"/>
    <s v="CAS-6116355-P5P7J0"/>
    <x v="1"/>
  </r>
  <r>
    <n v="377"/>
    <s v="CAS-6114999-F2N9M7"/>
    <s v="15.3. Consultas sobre trámites en línea"/>
    <x v="122"/>
    <x v="110"/>
    <s v="CAS-6114999-F2N9M7"/>
    <x v="1"/>
  </r>
  <r>
    <n v="378"/>
    <s v="CAS-6113597-S0T9X6"/>
    <s v="15.3. Consultas sobre trámites en línea"/>
    <x v="123"/>
    <x v="113"/>
    <s v="CAS-6113597-S0T9X6"/>
    <x v="1"/>
  </r>
  <r>
    <n v="379"/>
    <s v="CAS-6112805-J5V8X3"/>
    <s v="15.3. Consultas sobre trámites en línea"/>
    <x v="124"/>
    <x v="113"/>
    <s v="CAS-6112805-J5V8X3"/>
    <x v="1"/>
  </r>
  <r>
    <n v="380"/>
    <s v="CAS-6109552-G5F5N6"/>
    <s v="6.1.4. Sobre tramitación realizada para postulación de EGIS / PSAT"/>
    <x v="125"/>
    <x v="114"/>
    <s v="CAS-6109552-G5F5N6"/>
    <x v="1"/>
  </r>
  <r>
    <n v="381"/>
    <s v="CAS-6109515-Q6S1X4"/>
    <s v="15.5. Opiniones sobre los sitios Web del MINVU"/>
    <x v="125"/>
    <x v="111"/>
    <s v="CAS-6109515-Q6S1X4"/>
    <x v="1"/>
  </r>
  <r>
    <n v="382"/>
    <s v="CAS-6109172-S7Z7Z2"/>
    <s v="15.3. Consultas sobre trámites en línea"/>
    <x v="125"/>
    <x v="115"/>
    <s v="CAS-6109172-S7Z7Z2"/>
    <x v="1"/>
  </r>
  <r>
    <n v="383"/>
    <s v="CAS-6108694-N3Q9K6"/>
    <s v="2.2.3.4. Autoejecución Asistida"/>
    <x v="126"/>
    <x v="114"/>
    <s v="CAS-6108694-N3Q9K6"/>
    <x v="1"/>
  </r>
  <r>
    <n v="384"/>
    <s v="CAS-6105673-H3Z4D9"/>
    <s v="15.3. Consultas sobre trámites en línea"/>
    <x v="127"/>
    <x v="116"/>
    <s v="CAS-6105673-H3Z4D9"/>
    <x v="1"/>
  </r>
  <r>
    <n v="385"/>
    <s v="CAS-6105198-S5V6D1"/>
    <s v="15.3. Consultas sobre trámites en línea"/>
    <x v="127"/>
    <x v="117"/>
    <s v="CAS-6105198-S5V6D1"/>
    <x v="1"/>
  </r>
  <r>
    <n v="386"/>
    <s v="CAS-6104679-H9P6V9"/>
    <s v="6.1.4. Sobre tramitación realizada para postulación de EGIS / PSAT"/>
    <x v="128"/>
    <x v="114"/>
    <s v="CAS-6104679-H9P6V9"/>
    <x v="1"/>
  </r>
  <r>
    <n v="387"/>
    <s v="CAS-6104530-H0Z5F8"/>
    <s v="6.1.4. Sobre tramitación realizada para postulación de EGIS / PSAT"/>
    <x v="128"/>
    <x v="114"/>
    <s v="CAS-6104530-H0Z5F8"/>
    <x v="1"/>
  </r>
  <r>
    <n v="388"/>
    <s v="CAS-6104412-J7T2N7"/>
    <s v="5.2.4. Otras consultas y opiniones sobre atención virtual"/>
    <x v="128"/>
    <x v="97"/>
    <s v="CAS-6104412-J7T2N7"/>
    <x v="1"/>
  </r>
  <r>
    <n v="389"/>
    <s v="CAS-6103169-C6K3Q8"/>
    <s v="6.1.4. Sobre tramitación realizada para postulación de EGIS / PSAT"/>
    <x v="129"/>
    <x v="114"/>
    <s v="CAS-6103169-C6K3Q8"/>
    <x v="1"/>
  </r>
  <r>
    <n v="390"/>
    <s v="CAS-6102651-T2X1D4"/>
    <s v="2.2.2.3. D.S. 01 Título II: Subsidio habitacional para sectores medios"/>
    <x v="129"/>
    <x v="118"/>
    <s v="CAS-6102651-T2X1D4"/>
    <x v="1"/>
  </r>
  <r>
    <n v="391"/>
    <s v="CAS-6101716-K9Z2X9"/>
    <s v="6.1.4. Sobre tramitación realizada para postulación de EGIS / PSAT"/>
    <x v="129"/>
    <x v="114"/>
    <s v="CAS-6101716-K9Z2X9"/>
    <x v="1"/>
  </r>
  <r>
    <n v="392"/>
    <s v="CAS-6098700-B4C9L9"/>
    <s v="2.3.2. Deudores de la banca privada"/>
    <x v="130"/>
    <x v="118"/>
    <s v="CAS-6098700-B4C9L9"/>
    <x v="1"/>
  </r>
  <r>
    <n v="393"/>
    <s v="CAS-6097927-K4Q6H1"/>
    <s v="2.3.2. Deudores de la banca privada"/>
    <x v="130"/>
    <x v="118"/>
    <s v="CAS-6097927-K4Q6H1"/>
    <x v="1"/>
  </r>
  <r>
    <n v="394"/>
    <s v="CAS-6097158-P8W3R0"/>
    <s v="2.2.3.5. Consulta general PPPF"/>
    <x v="130"/>
    <x v="113"/>
    <s v="CAS-6097158-P8W3R0"/>
    <x v="1"/>
  </r>
  <r>
    <n v="395"/>
    <s v="CAS-6092200-H3L5X6"/>
    <s v="15.3. Consultas sobre trámites en línea"/>
    <x v="131"/>
    <x v="119"/>
    <s v="CAS-6092200-H3L5X6"/>
    <x v="1"/>
  </r>
  <r>
    <n v="396"/>
    <s v="CAS-6091324-W4X4L5"/>
    <s v="15.3. Consultas sobre trámites en línea"/>
    <x v="131"/>
    <x v="120"/>
    <s v="CAS-6091324-W4X4L5"/>
    <x v="1"/>
  </r>
  <r>
    <n v="397"/>
    <s v="CAS-6091163-X8B8F0"/>
    <s v="15.3. Consultas sobre trámites en línea"/>
    <x v="131"/>
    <x v="121"/>
    <s v="CAS-6091163-X8B8F0"/>
    <x v="1"/>
  </r>
  <r>
    <n v="398"/>
    <s v="CAS-6091101-Y0Y5S2"/>
    <s v="15.3. Consultas sobre trámites en línea"/>
    <x v="132"/>
    <x v="120"/>
    <s v="CAS-6091101-Y0Y5S2"/>
    <x v="1"/>
  </r>
  <r>
    <n v="399"/>
    <s v="CAS-6090964-C8P9B3"/>
    <s v="15.3. Consultas sobre trámites en línea"/>
    <x v="132"/>
    <x v="121"/>
    <s v="CAS-6090964-C8P9B3"/>
    <x v="1"/>
  </r>
  <r>
    <n v="400"/>
    <s v="CAS-6090141-W2L2D1"/>
    <s v="5.2.3.3. Suficiencia de la información (Atención virtual)"/>
    <x v="132"/>
    <x v="111"/>
    <s v="CAS-6090141-W2L2D1"/>
    <x v="1"/>
  </r>
  <r>
    <n v="401"/>
    <s v="CAS-6088343-G0L5K8"/>
    <s v="15.3. Consultas sobre trámites en línea"/>
    <x v="133"/>
    <x v="122"/>
    <s v="CAS-6088343-G0L5K8"/>
    <x v="1"/>
  </r>
  <r>
    <n v="402"/>
    <s v="CAS-6086000-F4G5N6"/>
    <s v="15.3. Consultas sobre trámites en línea"/>
    <x v="134"/>
    <x v="122"/>
    <s v="CAS-6086000-F4G5N6"/>
    <x v="1"/>
  </r>
  <r>
    <n v="403"/>
    <s v="CAS-6084227-V0T3D6"/>
    <s v="2.2.3.5. Consulta general PPPF"/>
    <x v="135"/>
    <x v="123"/>
    <s v="CAS-6084227-V0T3D6"/>
    <x v="1"/>
  </r>
  <r>
    <n v="404"/>
    <s v="CAS-6084140-Q2L6T5"/>
    <s v="1.8. Otras consultas y opiniones en materia de urbanismo"/>
    <x v="135"/>
    <x v="122"/>
    <s v="CAS-6084140-Q2L6T5"/>
    <x v="1"/>
  </r>
  <r>
    <n v="405"/>
    <s v="CAS-6083101-Q0P3P4"/>
    <s v="15.3. Consultas sobre trámites en línea"/>
    <x v="136"/>
    <x v="124"/>
    <s v="CAS-6083101-Q0P3P4"/>
    <x v="1"/>
  </r>
  <r>
    <n v="406"/>
    <s v="CAS-6080580-T4P2F5"/>
    <s v="2.2.2.1. D.S. 01 Título 0: Condiciones Especiales. Grupos emergentes sin capacidad de endeudamiento"/>
    <x v="137"/>
    <x v="124"/>
    <s v="CAS-6080580-T4P2F5"/>
    <x v="1"/>
  </r>
  <r>
    <n v="407"/>
    <s v="CAS-6077197-B1C0S3"/>
    <s v="15.3. Consultas sobre trámites en línea"/>
    <x v="138"/>
    <x v="125"/>
    <s v="CAS-6077197-B1C0S3"/>
    <x v="1"/>
  </r>
  <r>
    <n v="408"/>
    <s v="CAS-6076371-D6K6Q5"/>
    <s v="15.3. Consultas sobre trámites en línea"/>
    <x v="139"/>
    <x v="126"/>
    <s v="CAS-6076371-D6K6Q5"/>
    <x v="1"/>
  </r>
  <r>
    <n v="409"/>
    <s v="CAS-6075436-G7F9C0"/>
    <s v="15.3. Consultas sobre trámites en línea"/>
    <x v="139"/>
    <x v="127"/>
    <s v="CAS-6075436-G7F9C0"/>
    <x v="1"/>
  </r>
  <r>
    <n v="410"/>
    <s v="CAS-6075280-G2P2R4"/>
    <s v="2.3.2. Deudores de la banca privada"/>
    <x v="139"/>
    <x v="118"/>
    <s v="CAS-6075280-G2P2R4"/>
    <x v="1"/>
  </r>
  <r>
    <n v="411"/>
    <s v="CAS-6074715-F1G7R3"/>
    <s v="15.3. Consultas sobre trámites en línea"/>
    <x v="139"/>
    <x v="128"/>
    <s v="CAS-6074715-F1G7R3"/>
    <x v="1"/>
  </r>
  <r>
    <n v="412"/>
    <s v="CAS-6074676-Y0W0C9"/>
    <s v="15.3. Consultas sobre trámites en línea"/>
    <x v="139"/>
    <x v="128"/>
    <s v="CAS-6074676-Y0W0C9"/>
    <x v="1"/>
  </r>
  <r>
    <n v="413"/>
    <s v="CAS-6072406-N8K8D2"/>
    <s v="15.3. Consultas sobre trámites en línea"/>
    <x v="140"/>
    <x v="129"/>
    <s v="CAS-6072406-N8K8D2"/>
    <x v="1"/>
  </r>
  <r>
    <n v="414"/>
    <s v="CAS-6072108-Z1T3G3"/>
    <s v="15.3. Consultas sobre trámites en línea"/>
    <x v="141"/>
    <x v="130"/>
    <s v="CAS-6072108-Z1T3G3"/>
    <x v="1"/>
  </r>
  <r>
    <n v="415"/>
    <s v="CAS-6071876-J6P4J9"/>
    <s v="15.3. Consultas sobre trámites en línea"/>
    <x v="141"/>
    <x v="130"/>
    <s v="CAS-6071876-J6P4J9"/>
    <x v="1"/>
  </r>
  <r>
    <n v="416"/>
    <s v="CAS-6071533-F2F4C2"/>
    <s v="2.3.2. Deudores de la banca privada"/>
    <x v="141"/>
    <x v="120"/>
    <s v="CAS-6071533-F2F4C2"/>
    <x v="1"/>
  </r>
  <r>
    <n v="417"/>
    <s v="CAS-6071443-T1Y3Z9"/>
    <s v="15.3. Consultas sobre trámites en línea"/>
    <x v="141"/>
    <x v="131"/>
    <s v="CAS-6071443-T1Y3Z9"/>
    <x v="1"/>
  </r>
  <r>
    <n v="418"/>
    <s v="CAS-6071308-M6D0B2"/>
    <s v="15.3. Consultas sobre trámites en línea"/>
    <x v="141"/>
    <x v="124"/>
    <s v="CAS-6071308-M6D0B2"/>
    <x v="1"/>
  </r>
  <r>
    <n v="419"/>
    <s v="CAS-6069779-W6D3H1"/>
    <s v="15.3. Consultas sobre trámites en línea"/>
    <x v="142"/>
    <x v="132"/>
    <s v="CAS-6069779-W6D3H1"/>
    <x v="1"/>
  </r>
  <r>
    <n v="420"/>
    <s v="CAS-6069731-G5J2B8"/>
    <s v="15.3. Consultas sobre trámites en línea"/>
    <x v="143"/>
    <x v="132"/>
    <s v="CAS-6069731-G5J2B8"/>
    <x v="1"/>
  </r>
  <r>
    <n v="421"/>
    <s v="CAS-6069426-B6X3F8"/>
    <s v="15.3. Consultas sobre trámites en línea"/>
    <x v="143"/>
    <x v="132"/>
    <s v="CAS-6069426-B6X3F8"/>
    <x v="1"/>
  </r>
  <r>
    <n v="422"/>
    <s v="CAS-6069159-X8M5X7"/>
    <s v="15.3. Consultas sobre trámites en línea"/>
    <x v="143"/>
    <x v="133"/>
    <s v="CAS-6069159-X8M5X7"/>
    <x v="1"/>
  </r>
  <r>
    <n v="423"/>
    <s v="CAS-6068831-L6D6K8"/>
    <s v="15.3. Consultas sobre trámites en línea"/>
    <x v="144"/>
    <x v="133"/>
    <s v="CAS-6068831-L6D6K8"/>
    <x v="1"/>
  </r>
  <r>
    <n v="424"/>
    <s v="CAS-6067255-P5Z8N5"/>
    <s v="15.3. Consultas sobre trámites en línea"/>
    <x v="145"/>
    <x v="133"/>
    <s v="CAS-6067255-P5Z8N5"/>
    <x v="1"/>
  </r>
  <r>
    <n v="425"/>
    <s v="CAS-6067212-H5T6V6"/>
    <s v="15.3. Consultas sobre trámites en línea"/>
    <x v="145"/>
    <x v="134"/>
    <s v="CAS-6067212-H5T6V6"/>
    <x v="1"/>
  </r>
  <r>
    <n v="426"/>
    <s v="CAS-6066656-B8X0P7"/>
    <s v="15.3. Consultas sobre trámites en línea"/>
    <x v="145"/>
    <x v="135"/>
    <s v="CAS-6066656-B8X0P7"/>
    <x v="1"/>
  </r>
  <r>
    <n v="427"/>
    <s v="CAS-6066647-D4C1N6"/>
    <s v="2.3.2. Deudores de la banca privada"/>
    <x v="145"/>
    <x v="132"/>
    <s v="CAS-6066647-D4C1N6"/>
    <x v="1"/>
  </r>
  <r>
    <n v="428"/>
    <s v="CAS-6066160-Y8C0T0"/>
    <s v="17. Otras consultas y opiniones"/>
    <x v="146"/>
    <x v="136"/>
    <s v="CAS-6066160-Y8C0T0"/>
    <x v="1"/>
  </r>
  <r>
    <n v="429"/>
    <s v="CAS-6065862-D8Q6T3"/>
    <s v="2.2.04. Subsidio de Arriendo de Vivienda (D.S. 52)"/>
    <x v="146"/>
    <x v="128"/>
    <s v="CAS-6065862-D8Q6T3"/>
    <x v="1"/>
  </r>
  <r>
    <n v="430"/>
    <s v="CAS-6064532-L3K6J8"/>
    <s v="15.3. Consultas sobre trámites en línea"/>
    <x v="147"/>
    <x v="133"/>
    <s v="CAS-6064532-L3K6J8"/>
    <x v="1"/>
  </r>
  <r>
    <n v="431"/>
    <s v="CAS-6064149-M0L1L6"/>
    <s v="2.3.2. Deudores de la banca privada"/>
    <x v="148"/>
    <x v="132"/>
    <s v="CAS-6064149-M0L1L6"/>
    <x v="1"/>
  </r>
  <r>
    <n v="432"/>
    <s v="CAS-6056172-L3C0V6"/>
    <s v="2.3.2. Deudores de la banca privada"/>
    <x v="149"/>
    <x v="137"/>
    <s v="CAS-6056172-L3C0V6"/>
    <x v="1"/>
  </r>
  <r>
    <n v="433"/>
    <s v="CAS-6049556-Q6X8W0"/>
    <s v="7.2. Vivienda con aporte de subsidio (DS40, PET, DS4, etc)"/>
    <x v="150"/>
    <x v="121"/>
    <s v="CAS-6049556-Q6X8W0"/>
    <x v="1"/>
  </r>
  <r>
    <n v="434"/>
    <s v="CAS-6049548-D7P5B0"/>
    <s v="7.2. Vivienda con aporte de subsidio (DS40, PET, DS4, etc)"/>
    <x v="150"/>
    <x v="121"/>
    <s v="CAS-6049548-D7P5B0"/>
    <x v="1"/>
  </r>
  <r>
    <n v="435"/>
    <s v="CAS-6043798-Y3T5H7"/>
    <s v="5.2.3.1. Claridad de la información (Atención virtual)"/>
    <x v="151"/>
    <x v="138"/>
    <s v="CAS-6043798-Y3T5H7"/>
    <x v="1"/>
  </r>
  <r>
    <n v="436"/>
    <s v="CAS-6043234-Q3P0Q9"/>
    <s v="15.3. Consultas sobre trámites en línea"/>
    <x v="152"/>
    <x v="139"/>
    <s v="CAS-6043234-Q3P0Q9"/>
    <x v="1"/>
  </r>
  <r>
    <n v="437"/>
    <s v="CAS-6042948-H5C3P5"/>
    <s v="6.3.1. Abandono de obras (Empresas constructoras)"/>
    <x v="153"/>
    <x v="140"/>
    <s v="CAS-6042948-H5C3P5"/>
    <x v="1"/>
  </r>
  <r>
    <n v="438"/>
    <s v="CAS-6036652-R7T2C7"/>
    <s v="2.3.2. Deudores de la banca privada"/>
    <x v="154"/>
    <x v="141"/>
    <s v="CAS-6036652-R7T2C7"/>
    <x v="1"/>
  </r>
  <r>
    <n v="439"/>
    <s v="CAS-6035992-S0X7K5"/>
    <s v="2.2.1.3. Consulta general D.S. 49"/>
    <x v="154"/>
    <x v="139"/>
    <s v="CAS-6035992-S0X7K5"/>
    <x v="1"/>
  </r>
  <r>
    <n v="440"/>
    <s v="CAS-6033490-B8V3K8"/>
    <s v="4.17. Otros trámites"/>
    <x v="155"/>
    <x v="66"/>
    <s v="CAS-6033490-B8V3K8"/>
    <x v="1"/>
  </r>
  <r>
    <n v="441"/>
    <s v="CAS-5989882-Y7N3J8"/>
    <s v="2.3.2. Deudores de la banca privada"/>
    <x v="156"/>
    <x v="142"/>
    <s v="CAS-5989882-Y7N3J8"/>
    <x v="1"/>
  </r>
  <r>
    <n v="442"/>
    <s v="CAS-5985829-T7G7W6"/>
    <s v="2.2.07. Subsidio Habitacional Rural"/>
    <x v="157"/>
    <x v="143"/>
    <s v="CAS-5985829-T7G7W6"/>
    <x v="1"/>
  </r>
  <r>
    <n v="443"/>
    <s v="CAS-5985722-D2S7S1"/>
    <s v="2.6. Otras consultas y opiniones en materia habitacional"/>
    <x v="158"/>
    <x v="144"/>
    <s v="CAS-5985722-D2S7S1"/>
    <x v="1"/>
  </r>
  <r>
    <n v="444"/>
    <s v="CAS-5982157-G4F0L4"/>
    <s v="5.3.1.3. Tiempo de espera (Atención telefónica)"/>
    <x v="159"/>
    <x v="139"/>
    <s v="CAS-5982157-G4F0L4"/>
    <x v="1"/>
  </r>
  <r>
    <n v="445"/>
    <s v="CAS-5979671-M3Q8W9"/>
    <s v="2.2.2.1. D.S. 01 Título 0: Condiciones Especiales. Grupos emergentes sin capacidad de endeudamiento"/>
    <x v="160"/>
    <x v="145"/>
    <s v="CAS-5979671-M3Q8W9"/>
    <x v="1"/>
  </r>
  <r>
    <n v="446"/>
    <s v="CAS-5978641-T6F1S0"/>
    <s v="6.1.5. Sobre manejo de documentos de EGIS / PSAT"/>
    <x v="161"/>
    <x v="133"/>
    <s v="CAS-5978641-T6F1S0"/>
    <x v="1"/>
  </r>
  <r>
    <n v="447"/>
    <s v="CAS-5976729-N2L6G6"/>
    <s v="6.1.6. Sobre estado de los proyectos de EGIS / PSAT"/>
    <x v="162"/>
    <x v="146"/>
    <s v="CAS-5976729-N2L6G6"/>
    <x v="1"/>
  </r>
  <r>
    <n v="448"/>
    <s v="CAS-5976463-W1J0Y0"/>
    <s v="2.6. Otras consultas y opiniones en materia habitacional"/>
    <x v="162"/>
    <x v="147"/>
    <s v="CAS-5976463-W1J0Y0"/>
    <x v="1"/>
  </r>
  <r>
    <n v="449"/>
    <s v="CAS-5975552-P6P4H2"/>
    <s v="5.2.3.3. Suficiencia de la información (Atención virtual)"/>
    <x v="162"/>
    <x v="139"/>
    <s v="CAS-5975552-P6P4H2"/>
    <x v="1"/>
  </r>
  <r>
    <n v="450"/>
    <s v="CAS-5975551-L4G2F5"/>
    <s v="5.2.3.3. Suficiencia de la información (Atención virtual)"/>
    <x v="162"/>
    <x v="139"/>
    <s v="CAS-5975551-L4G2F5"/>
    <x v="1"/>
  </r>
  <r>
    <n v="451"/>
    <s v="CAS-5975457-K7L3D8"/>
    <s v="2.6. Otras consultas y opiniones en materia habitacional"/>
    <x v="163"/>
    <x v="138"/>
    <s v="CAS-5975457-K7L3D8"/>
    <x v="1"/>
  </r>
  <r>
    <n v="452"/>
    <s v="CAS-5971165-K8Q9H3"/>
    <s v="6.3.5. Otras consultas y opiniones sobre empresas constructoras"/>
    <x v="164"/>
    <x v="139"/>
    <s v="CAS-5971165-K8Q9H3"/>
    <x v="1"/>
  </r>
  <r>
    <n v="453"/>
    <s v="CAS-5969350-G5Y7N0"/>
    <s v="5.3.3.3. Suficiencia de la información (Atención telefónica)"/>
    <x v="157"/>
    <x v="139"/>
    <s v="CAS-5969350-G5Y7N0"/>
    <x v="1"/>
  </r>
  <r>
    <n v="454"/>
    <s v="CAS-5965909-R4L1Z7"/>
    <s v="6.1.4. Sobre tramitación realizada para postulación de EGIS / PSAT"/>
    <x v="165"/>
    <x v="148"/>
    <s v="CAS-5965909-R4L1Z7"/>
    <x v="1"/>
  </r>
  <r>
    <n v="455"/>
    <s v="CAS-5961893-K9S3G8"/>
    <s v="9.1.2. Aspectos Operativos del Registro Nacional de Contratistas"/>
    <x v="166"/>
    <x v="143"/>
    <s v="CAS-5961893-K9S3G8"/>
    <x v="1"/>
  </r>
  <r>
    <n v="456"/>
    <s v="CAS-5961118-G9Z5C4"/>
    <s v="2.2.2.4. Consulta general Sistema Integrado de Subsidio Habitacional D.S. 01"/>
    <x v="167"/>
    <x v="149"/>
    <s v="CAS-5961118-G9Z5C4"/>
    <x v="1"/>
  </r>
  <r>
    <n v="457"/>
    <s v="CAS-5959545-J3G3W2"/>
    <s v="2.2.11. Otros programas habitacionales"/>
    <x v="168"/>
    <x v="150"/>
    <s v="CAS-5959545-J3G3W2"/>
    <x v="1"/>
  </r>
  <r>
    <n v="458"/>
    <s v="CAS-5956346-V2T3L6"/>
    <s v="2.3.2. Deudores de la banca privada"/>
    <x v="169"/>
    <x v="151"/>
    <s v="CAS-5956346-V2T3L6"/>
    <x v="1"/>
  </r>
  <r>
    <n v="459"/>
    <s v="CAS-5954264-J6N9D8"/>
    <s v="2.2.04. Subsidio de Arriendo de Vivienda (D.S. 52)"/>
    <x v="170"/>
    <x v="151"/>
    <s v="CAS-5954264-J6N9D8"/>
    <x v="1"/>
  </r>
  <r>
    <n v="460"/>
    <s v="CAS-5950777-P2M7S0"/>
    <s v="6.1.2. Listados de EGIS / PSAT"/>
    <x v="171"/>
    <x v="152"/>
    <s v="CAS-5950777-P2M7S0"/>
    <x v="1"/>
  </r>
  <r>
    <n v="461"/>
    <s v="CAS-5944227-R7V6L8"/>
    <s v="17. Otras consultas y opiniones"/>
    <x v="172"/>
    <x v="153"/>
    <s v="CAS-5944227-R7V6L8"/>
    <x v="1"/>
  </r>
  <r>
    <n v="462"/>
    <s v="CAS-5943603-L4K1N9"/>
    <s v="5.3.3.3. Suficiencia de la información (Atención telefónica)"/>
    <x v="173"/>
    <x v="139"/>
    <s v="CAS-5943603-L4K1N9"/>
    <x v="1"/>
  </r>
  <r>
    <n v="463"/>
    <s v="CAS-5939354-P1D5G0"/>
    <s v="2.2.2.2. D.S. 01 Título I: Subsidio habitacional para grupos emergentes"/>
    <x v="174"/>
    <x v="154"/>
    <s v="CAS-5939354-P1D5G0"/>
    <x v="1"/>
  </r>
  <r>
    <n v="464"/>
    <s v="CAS-5935500-D0F4R3"/>
    <s v="2.2.2.4. Consulta general Sistema Integrado de Subsidio Habitacional D.S. 01"/>
    <x v="175"/>
    <x v="155"/>
    <s v="CAS-5935500-D0F4R3"/>
    <x v="1"/>
  </r>
  <r>
    <n v="465"/>
    <s v="CAS-5935286-D9S7M4"/>
    <s v="1.1.2. Ley General de Urbanismo y Construcción"/>
    <x v="175"/>
    <x v="148"/>
    <s v="CAS-5935286-D9S7M4"/>
    <x v="1"/>
  </r>
  <r>
    <n v="466"/>
    <s v="CAS-5934224-V7D9C6"/>
    <s v="2.6. Otras consultas y opiniones en materia habitacional"/>
    <x v="176"/>
    <x v="145"/>
    <s v="CAS-5934224-V7D9C6"/>
    <x v="1"/>
  </r>
</pivotCacheRecords>
</file>

<file path=xl/pivotCache/pivotCacheRecords2.xml><?xml version="1.0" encoding="utf-8"?>
<pivotCacheRecords xmlns="http://schemas.openxmlformats.org/spreadsheetml/2006/main" xmlns:r="http://schemas.openxmlformats.org/officeDocument/2006/relationships" count="469">
  <r>
    <n v="1"/>
    <s v="CAS-6326490-Q7D7Y0"/>
    <s v="2.2.10. Subsidios y/o temas especiales en materia de programas de vivienda (contingentes)"/>
    <d v="2020-12-29T00:00:00"/>
    <x v="0"/>
    <m/>
    <x v="0"/>
  </r>
  <r>
    <n v="2"/>
    <s v="CAS-6325987-X2D8H2"/>
    <s v="2.2.10. Subsidios y/o temas especiales en materia de programas de vivienda (contingentes)"/>
    <d v="2020-12-29T00:00:00"/>
    <x v="1"/>
    <s v="CAS-6325987-X2D8H2"/>
    <x v="1"/>
  </r>
  <r>
    <n v="3"/>
    <s v="CAS-6324441-T9B5N7"/>
    <s v="5.3.2.2. Trato del funcionario/a (Atención telefónica)"/>
    <d v="2020-12-23T00:00:00"/>
    <x v="1"/>
    <s v="CAS-6324441-T9B5N7"/>
    <x v="1"/>
  </r>
  <r>
    <n v="4"/>
    <s v="CAS-6324087-G9R3F0"/>
    <s v="5.3.2.2. Trato del funcionario/a (Atención telefónica)"/>
    <d v="2020-12-22T00:00:00"/>
    <x v="2"/>
    <s v="CAS-6324087-G9R3F0"/>
    <x v="1"/>
  </r>
  <r>
    <n v="5"/>
    <s v="CAS-6323681-X3D7L5"/>
    <s v="2.2.10. Subsidios y/o temas especiales en materia de programas de vivienda (contingentes)"/>
    <d v="2020-12-22T00:00:00"/>
    <x v="1"/>
    <s v="CAS-6323681-X3D7L5"/>
    <x v="1"/>
  </r>
  <r>
    <n v="6"/>
    <s v="CAS-6322531-R4L4T2"/>
    <s v="5.3.1.3. Tiempo de espera (Atención telefónica)"/>
    <d v="2020-12-18T00:00:00"/>
    <x v="3"/>
    <s v="CAS-6322531-R4L4T2"/>
    <x v="1"/>
  </r>
  <r>
    <n v="7"/>
    <s v="CAS-6322070-D9B9N9"/>
    <s v="2.2.10. Subsidios y/o temas especiales en materia de programas de vivienda (contingentes)"/>
    <d v="2020-12-18T00:00:00"/>
    <x v="2"/>
    <s v="CAS-6322070-D9B9N9"/>
    <x v="1"/>
  </r>
  <r>
    <n v="8"/>
    <s v="CAS-6321003-S4Q7S7"/>
    <s v="2.2.04. Subsidio de Arriendo de Vivienda (D.S. 52)"/>
    <d v="2020-12-16T00:00:00"/>
    <x v="4"/>
    <s v="CAS-6321003-S4Q7S7"/>
    <x v="1"/>
  </r>
  <r>
    <n v="9"/>
    <s v="CAS-6316429-N6F2P2"/>
    <s v="2.2.10. Subsidios y/o temas especiales en materia de programas de vivienda (contingentes)"/>
    <d v="2020-12-09T00:00:00"/>
    <x v="1"/>
    <s v="CAS-6316429-N6F2P2"/>
    <x v="1"/>
  </r>
  <r>
    <n v="10"/>
    <s v="CAS-6316427-Q2K4K3"/>
    <s v="2.2.10. Subsidios y/o temas especiales en materia de programas de vivienda (contingentes)"/>
    <d v="2020-12-09T00:00:00"/>
    <x v="1"/>
    <s v="CAS-6316427-Q2K4K3"/>
    <x v="1"/>
  </r>
  <r>
    <n v="11"/>
    <s v="CAS-6316425-W8Y1X0"/>
    <s v="2.2.10. Subsidios y/o temas especiales en materia de programas de vivienda (contingentes)"/>
    <d v="2020-12-09T00:00:00"/>
    <x v="1"/>
    <s v="CAS-6316425-W8Y1X0"/>
    <x v="1"/>
  </r>
  <r>
    <n v="12"/>
    <s v="CAS-6316245-R8Z5Q4"/>
    <s v="2.2.1.1. Postulación Individual (D.S. 49)"/>
    <d v="2020-12-09T00:00:00"/>
    <x v="5"/>
    <s v="CAS-6316245-R8Z5Q4"/>
    <x v="1"/>
  </r>
  <r>
    <n v="13"/>
    <s v="CAS-6315488-J4R5W1"/>
    <s v="2.2.10. Subsidios y/o temas especiales en materia de programas de vivienda (contingentes)"/>
    <d v="2020-12-07T00:00:00"/>
    <x v="6"/>
    <s v="CAS-6315488-J4R5W1"/>
    <x v="1"/>
  </r>
  <r>
    <n v="14"/>
    <s v="CAS-6315391-K7M5B7"/>
    <s v="2.2.10. Subsidios y/o temas especiales en materia de programas de vivienda (contingentes)"/>
    <d v="2020-12-07T00:00:00"/>
    <x v="7"/>
    <s v="CAS-6315391-K7M5B7"/>
    <x v="1"/>
  </r>
  <r>
    <n v="15"/>
    <s v="CAS-6314217-Z3C2C4"/>
    <s v="2.2.2.4. Consulta general Sistema Integrado de Subsidio Habitacional D.S. 01"/>
    <d v="2020-12-04T00:00:00"/>
    <x v="8"/>
    <s v="CAS-6314217-Z3C2C4"/>
    <x v="1"/>
  </r>
  <r>
    <n v="16"/>
    <s v="CAS-6314160-W4K2L9"/>
    <s v="2.2.1.1. Postulación Individual (D.S. 49)"/>
    <d v="2020-12-04T00:00:00"/>
    <x v="1"/>
    <s v="CAS-6314160-W4K2L9"/>
    <x v="1"/>
  </r>
  <r>
    <n v="17"/>
    <s v="CAS-6314017-M6H2W5"/>
    <s v="2.2.10. Subsidios y/o temas especiales en materia de programas de vivienda (contingentes)"/>
    <d v="2020-12-04T00:00:00"/>
    <x v="9"/>
    <s v="CAS-6314017-M6H2W5"/>
    <x v="1"/>
  </r>
  <r>
    <n v="18"/>
    <s v="CAS-6314002-C3L1Z0"/>
    <s v="2.2.2.4. Consulta general Sistema Integrado de Subsidio Habitacional D.S. 01"/>
    <d v="2020-12-04T00:00:00"/>
    <x v="8"/>
    <s v="CAS-6314002-C3L1Z0"/>
    <x v="1"/>
  </r>
  <r>
    <n v="19"/>
    <s v="CAS-6313007-V3K6X8"/>
    <s v="2.2.10. Subsidios y/o temas especiales en materia de programas de vivienda (contingentes)"/>
    <d v="2020-12-03T00:00:00"/>
    <x v="10"/>
    <s v="CAS-6313007-V3K6X8"/>
    <x v="1"/>
  </r>
  <r>
    <n v="20"/>
    <s v="CAS-6312927-F5Y6C9"/>
    <s v="1.1.5. Direcciones de obra"/>
    <d v="2020-12-03T00:00:00"/>
    <x v="9"/>
    <s v="CAS-6312927-F5Y6C9"/>
    <x v="1"/>
  </r>
  <r>
    <n v="21"/>
    <s v="CAS-6312856-G3G9S0"/>
    <s v="2.2.10. Subsidios y/o temas especiales en materia de programas de vivienda (contingentes)"/>
    <d v="2020-12-03T00:00:00"/>
    <x v="5"/>
    <s v="CAS-6312856-G3G9S0"/>
    <x v="1"/>
  </r>
  <r>
    <n v="22"/>
    <s v="CAS-6312003-Q9Z0C9"/>
    <s v="2.6. Otras consultas y opiniones en materia habitacional"/>
    <d v="2020-12-03T00:00:00"/>
    <x v="11"/>
    <s v="CAS-6312003-Q9Z0C9"/>
    <x v="1"/>
  </r>
  <r>
    <n v="23"/>
    <s v="CAS-6311998-Y3V7J8"/>
    <s v="2.6. Otras consultas y opiniones en materia habitacional"/>
    <d v="2020-12-03T00:00:00"/>
    <x v="11"/>
    <s v="CAS-6311998-Y3V7J8"/>
    <x v="1"/>
  </r>
  <r>
    <n v="24"/>
    <s v="CAS-6311803-M0N4R3"/>
    <s v="2.2.12. Consulta general sobre programas y subsidios habitacionales"/>
    <d v="2020-12-02T00:00:00"/>
    <x v="11"/>
    <s v="CAS-6311803-M0N4R3"/>
    <x v="1"/>
  </r>
  <r>
    <n v="25"/>
    <s v="CAS-6311299-H7T6L6"/>
    <s v="2.2.04. Subsidio de Arriendo de Vivienda (D.S. 52)"/>
    <d v="2020-12-02T00:00:00"/>
    <x v="12"/>
    <s v="CAS-6311299-H7T6L6"/>
    <x v="1"/>
  </r>
  <r>
    <n v="26"/>
    <s v="CAS-6310079-N1H8R3"/>
    <s v="2.2.10. Subsidios y/o temas especiales en materia de programas de vivienda (contingentes)"/>
    <d v="2020-12-01T00:00:00"/>
    <x v="10"/>
    <s v="CAS-6310079-N1H8R3"/>
    <x v="1"/>
  </r>
  <r>
    <n v="27"/>
    <s v="CAS-6309326-J5T2N9"/>
    <s v="2.2.10. Subsidios y/o temas especiales en materia de programas de vivienda (contingentes)"/>
    <d v="2020-12-01T00:00:00"/>
    <x v="13"/>
    <s v="CAS-6309326-J5T2N9"/>
    <x v="1"/>
  </r>
  <r>
    <n v="28"/>
    <s v="CAS-6309217-P6H9Q5"/>
    <s v="2.2.10. Subsidios y/o temas especiales en materia de programas de vivienda (contingentes)"/>
    <d v="2020-11-30T00:00:00"/>
    <x v="3"/>
    <s v="CAS-6309217-P6H9Q5"/>
    <x v="1"/>
  </r>
  <r>
    <n v="29"/>
    <s v="CAS-6309206-T5V6S1"/>
    <s v="2.2.10. Subsidios y/o temas especiales en materia de programas de vivienda (contingentes)"/>
    <d v="2020-11-30T00:00:00"/>
    <x v="10"/>
    <s v="CAS-6309206-T5V6S1"/>
    <x v="1"/>
  </r>
  <r>
    <n v="30"/>
    <s v="CAS-6306583-G4B3H9"/>
    <s v="6.3.4. Sobre el trato recibido (Empresas constructoras)"/>
    <d v="2020-11-26T00:00:00"/>
    <x v="14"/>
    <s v="CAS-6306583-G4B3H9"/>
    <x v="1"/>
  </r>
  <r>
    <n v="31"/>
    <s v="CAS-6304943-Z3G6H6"/>
    <s v="2.3.2. Deudores de la banca privada"/>
    <d v="2020-11-25T00:00:00"/>
    <x v="15"/>
    <s v="CAS-6304943-Z3G6H6"/>
    <x v="1"/>
  </r>
  <r>
    <n v="32"/>
    <s v="CAS-6303906-L8F3L4"/>
    <s v="2.2.10. Subsidios y/o temas especiales en materia de programas de vivienda (contingentes)"/>
    <d v="2020-11-24T00:00:00"/>
    <x v="10"/>
    <s v="CAS-6303906-L8F3L4"/>
    <x v="1"/>
  </r>
  <r>
    <n v="33"/>
    <s v="CAS-6303353-D2X8H7"/>
    <s v="2.2.10. Subsidios y/o temas especiales en materia de programas de vivienda (contingentes)"/>
    <d v="2020-11-24T00:00:00"/>
    <x v="6"/>
    <s v="CAS-6303353-D2X8H7"/>
    <x v="1"/>
  </r>
  <r>
    <n v="34"/>
    <s v="CAS-6303131-Z3B7D6"/>
    <s v="5.3.2.2. Trato del funcionario/a (Atención telefónica)"/>
    <d v="2020-11-24T00:00:00"/>
    <x v="15"/>
    <s v="CAS-6303131-Z3B7D6"/>
    <x v="1"/>
  </r>
  <r>
    <n v="35"/>
    <s v="CAS-6301769-T7H4B4"/>
    <s v="2.2.10. Subsidios y/o temas especiales en materia de programas de vivienda (contingentes)"/>
    <d v="2020-11-23T00:00:00"/>
    <x v="15"/>
    <s v="CAS-6301769-T7H4B4"/>
    <x v="1"/>
  </r>
  <r>
    <n v="36"/>
    <s v="CAS-6299940-C4L3L9"/>
    <s v="2.2.10. Subsidios y/o temas especiales en materia de programas de vivienda (contingentes)"/>
    <d v="2020-11-20T00:00:00"/>
    <x v="10"/>
    <s v="CAS-6299940-C4L3L9"/>
    <x v="1"/>
  </r>
  <r>
    <n v="37"/>
    <s v="CAS-6298379-J2J1P9"/>
    <s v="1.8. Otras consultas y opiniones en materia de urbanismo"/>
    <d v="2020-11-19T00:00:00"/>
    <x v="16"/>
    <s v="CAS-6298379-J2J1P9"/>
    <x v="1"/>
  </r>
  <r>
    <n v="38"/>
    <s v="CAS-6297226-H3P4D3"/>
    <s v="2.2.10. Subsidios y/o temas especiales en materia de programas de vivienda (contingentes)"/>
    <d v="2020-11-18T00:00:00"/>
    <x v="10"/>
    <s v="CAS-6297226-H3P4D3"/>
    <x v="1"/>
  </r>
  <r>
    <n v="39"/>
    <s v="CAS-6297219-Z4X0J2"/>
    <s v="15.3. Consultas sobre trámites en línea"/>
    <d v="2020-11-18T00:00:00"/>
    <x v="17"/>
    <s v="CAS-6297219-Z4X0J2"/>
    <x v="1"/>
  </r>
  <r>
    <n v="40"/>
    <s v="CAS-6296952-G0F1F7"/>
    <s v="5.3.3.1. Claridad de la información (Atención telefónica)"/>
    <d v="2020-11-18T00:00:00"/>
    <x v="11"/>
    <s v="CAS-6296952-G0F1F7"/>
    <x v="1"/>
  </r>
  <r>
    <n v="41"/>
    <s v="CAS-6296943-W6X9V4"/>
    <s v="2.2.10. Subsidios y/o temas especiales en materia de programas de vivienda (contingentes)"/>
    <d v="2020-11-18T00:00:00"/>
    <x v="10"/>
    <s v="CAS-6296943-W6X9V4"/>
    <x v="1"/>
  </r>
  <r>
    <n v="42"/>
    <s v="CAS-6296720-D2H3Q5"/>
    <s v="5.3.2.2. Trato del funcionario/a (Atención telefónica)"/>
    <d v="2020-11-18T00:00:00"/>
    <x v="18"/>
    <s v="CAS-6296720-D2H3Q5"/>
    <x v="1"/>
  </r>
  <r>
    <n v="43"/>
    <s v="CAS-6296705-T8D0M7"/>
    <s v="2.3.2. Deudores de la banca privada"/>
    <d v="2020-11-18T00:00:00"/>
    <x v="15"/>
    <s v="CAS-6296705-T8D0M7"/>
    <x v="1"/>
  </r>
  <r>
    <n v="44"/>
    <s v="CAS-6295454-F6X8J5"/>
    <s v="15.3. Consultas sobre trámites en línea"/>
    <d v="2020-11-18T00:00:00"/>
    <x v="18"/>
    <s v="CAS-6295454-F6X8J5"/>
    <x v="1"/>
  </r>
  <r>
    <n v="45"/>
    <s v="CAS-6293630-T6Q2M7"/>
    <s v="16.11. Otras consultas al Parque Metropolitano de Santiago"/>
    <d v="2020-11-17T00:00:00"/>
    <x v="19"/>
    <s v="CAS-6293630-T6Q2M7"/>
    <x v="1"/>
  </r>
  <r>
    <n v="46"/>
    <s v="CAS-6293617-J1H3K7"/>
    <s v="2.2.1.1. Postulación Individual (D.S. 49)"/>
    <d v="2020-11-17T00:00:00"/>
    <x v="20"/>
    <s v="CAS-6293617-J1H3K7"/>
    <x v="1"/>
  </r>
  <r>
    <n v="47"/>
    <s v="CAS-6293008-H4M6L0"/>
    <s v="2.2.04. Subsidio de Arriendo de Vivienda (D.S. 52)"/>
    <d v="2020-11-17T00:00:00"/>
    <x v="5"/>
    <s v="CAS-6293008-H4M6L0"/>
    <x v="1"/>
  </r>
  <r>
    <n v="48"/>
    <s v="CAS-6292763-V3G5N8"/>
    <s v="2.2.10. Subsidios y/o temas especiales en materia de programas de vivienda (contingentes)"/>
    <d v="2020-11-17T00:00:00"/>
    <x v="3"/>
    <s v="CAS-6292763-V3G5N8"/>
    <x v="1"/>
  </r>
  <r>
    <n v="49"/>
    <s v="CAS-6291638-C0K2Z9"/>
    <s v="2.2.10. Subsidios y/o temas especiales en materia de programas de vivienda (contingentes)"/>
    <d v="2020-11-16T00:00:00"/>
    <x v="3"/>
    <s v="CAS-6291638-C0K2Z9"/>
    <x v="1"/>
  </r>
  <r>
    <n v="50"/>
    <s v="CAS-6288193-H6Y2P7"/>
    <s v="2.3.2. Deudores de la banca privada"/>
    <d v="2020-11-13T00:00:00"/>
    <x v="5"/>
    <s v="CAS-6288193-H6Y2P7"/>
    <x v="1"/>
  </r>
  <r>
    <n v="51"/>
    <s v="CAS-6287066-S8F7C8"/>
    <s v="15.3. Consultas sobre trámites en línea"/>
    <d v="2020-11-13T00:00:00"/>
    <x v="18"/>
    <s v="CAS-6287066-S8F7C8"/>
    <x v="1"/>
  </r>
  <r>
    <n v="52"/>
    <s v="CAS-6284734-C4L2H4"/>
    <s v="15.3. Consultas sobre trámites en línea"/>
    <d v="2020-11-12T00:00:00"/>
    <x v="21"/>
    <s v="CAS-6284734-C4L2H4"/>
    <x v="1"/>
  </r>
  <r>
    <n v="53"/>
    <s v="CAS-6284270-V9M2Y0"/>
    <s v="4.04. Certificado de no expropiación"/>
    <d v="2020-11-12T00:00:00"/>
    <x v="5"/>
    <s v="CAS-6284270-V9M2Y0"/>
    <x v="1"/>
  </r>
  <r>
    <n v="54"/>
    <s v="CAS-6283993-X4S3H7"/>
    <s v="15.5. Opiniones sobre los sitios Web del MINVU"/>
    <d v="2020-11-12T00:00:00"/>
    <x v="19"/>
    <s v="CAS-6283993-X4S3H7"/>
    <x v="1"/>
  </r>
  <r>
    <n v="55"/>
    <s v="CAS-6283424-Q9S2Z8"/>
    <s v="2.2.1.1. Postulación Individual (D.S. 49)"/>
    <d v="2020-11-12T00:00:00"/>
    <x v="20"/>
    <s v="CAS-6283424-Q9S2Z8"/>
    <x v="1"/>
  </r>
  <r>
    <n v="56"/>
    <s v="CAS-6282582-F3K6Y3"/>
    <s v="15.3. Consultas sobre trámites en línea"/>
    <d v="2020-11-12T00:00:00"/>
    <x v="22"/>
    <s v="CAS-6282582-F3K6Y3"/>
    <x v="1"/>
  </r>
  <r>
    <n v="57"/>
    <s v="CAS-6282258-N2V4K8"/>
    <s v="2.2.04. Subsidio de Arriendo de Vivienda (D.S. 52)"/>
    <d v="2020-11-12T00:00:00"/>
    <x v="23"/>
    <s v="CAS-6282258-N2V4K8"/>
    <x v="1"/>
  </r>
  <r>
    <n v="58"/>
    <s v="CAS-6281007-J4L9J8"/>
    <s v="15.3. Consultas sobre trámites en línea"/>
    <d v="2020-11-12T00:00:00"/>
    <x v="21"/>
    <s v="CAS-6281007-J4L9J8"/>
    <x v="1"/>
  </r>
  <r>
    <n v="59"/>
    <s v="CAS-6281000-S2C5W9"/>
    <s v="15.3. Consultas sobre trámites en línea"/>
    <d v="2020-11-12T00:00:00"/>
    <x v="21"/>
    <s v="CAS-6281000-S2C5W9"/>
    <x v="1"/>
  </r>
  <r>
    <n v="60"/>
    <s v="CAS-6278500-P9T1F9"/>
    <s v="15.3. Consultas sobre trámites en línea"/>
    <d v="2020-11-11T00:00:00"/>
    <x v="22"/>
    <s v="CAS-6278500-P9T1F9"/>
    <x v="1"/>
  </r>
  <r>
    <n v="61"/>
    <s v="CAS-6275708-D4P0L1"/>
    <s v="15.3. Consultas sobre trámites en línea"/>
    <d v="2020-11-11T00:00:00"/>
    <x v="24"/>
    <s v="CAS-6275708-D4P0L1"/>
    <x v="1"/>
  </r>
  <r>
    <n v="62"/>
    <s v="CAS-6275024-P8L2D4"/>
    <s v="15.3. Consultas sobre trámites en línea"/>
    <d v="2020-11-11T00:00:00"/>
    <x v="22"/>
    <s v="CAS-6275024-P8L2D4"/>
    <x v="1"/>
  </r>
  <r>
    <n v="63"/>
    <s v="CAS-6275004-G6Y1R3"/>
    <s v="15.3. Consultas sobre trámites en línea"/>
    <d v="2020-11-11T00:00:00"/>
    <x v="22"/>
    <s v="CAS-6275004-G6Y1R3"/>
    <x v="1"/>
  </r>
  <r>
    <n v="64"/>
    <s v="CAS-6274991-S1P2Q6"/>
    <s v="15.3. Consultas sobre trámites en línea"/>
    <d v="2020-11-11T00:00:00"/>
    <x v="22"/>
    <s v="CAS-6274991-S1P2Q6"/>
    <x v="1"/>
  </r>
  <r>
    <n v="65"/>
    <s v="CAS-6274987-N5M3T8"/>
    <s v="15.5. Opiniones sobre los sitios Web del MINVU"/>
    <d v="2020-11-11T00:00:00"/>
    <x v="25"/>
    <s v="CAS-6274987-N5M3T8"/>
    <x v="1"/>
  </r>
  <r>
    <n v="66"/>
    <s v="CAS-6274745-S6V2X9"/>
    <s v="15.3. Consultas sobre trámites en línea"/>
    <d v="2020-11-11T00:00:00"/>
    <x v="21"/>
    <s v="CAS-6274745-S6V2X9"/>
    <x v="1"/>
  </r>
  <r>
    <n v="67"/>
    <s v="CAS-6274612-Q4C1H0"/>
    <s v="2.2.10. Subsidios y/o temas especiales en materia de programas de vivienda (contingentes)"/>
    <d v="2020-11-11T00:00:00"/>
    <x v="26"/>
    <s v="CAS-6274612-Q4C1H0"/>
    <x v="1"/>
  </r>
  <r>
    <n v="68"/>
    <s v="CAS-6274265-F0Z5P9"/>
    <s v="15.3. Consultas sobre trámites en línea"/>
    <d v="2020-11-11T00:00:00"/>
    <x v="27"/>
    <s v="CAS-6274265-F0Z5P9"/>
    <x v="1"/>
  </r>
  <r>
    <n v="69"/>
    <s v="CAS-6274123-T5X6X7"/>
    <s v="15.3. Consultas sobre trámites en línea"/>
    <d v="2020-11-11T00:00:00"/>
    <x v="27"/>
    <s v="CAS-6274123-T5X6X7"/>
    <x v="1"/>
  </r>
  <r>
    <n v="70"/>
    <s v="CAS-6272032-N1N7C2"/>
    <s v="2.2.1.1. Postulación Individual (D.S. 49)"/>
    <d v="2020-11-11T00:00:00"/>
    <x v="28"/>
    <s v="CAS-6272032-N1N7C2"/>
    <x v="1"/>
  </r>
  <r>
    <n v="71"/>
    <s v="CAS-6270684-N4K4W3"/>
    <s v="1.1.2. Ley General de Urbanismo y Construcción"/>
    <d v="2020-11-10T00:00:00"/>
    <x v="27"/>
    <s v="CAS-6270684-N4K4W3"/>
    <x v="1"/>
  </r>
  <r>
    <n v="72"/>
    <s v="CAS-6269449-Z6H7L3"/>
    <s v="15.3. Consultas sobre trámites en línea"/>
    <d v="2020-11-10T00:00:00"/>
    <x v="24"/>
    <s v="CAS-6269449-Z6H7L3"/>
    <x v="1"/>
  </r>
  <r>
    <n v="73"/>
    <s v="CAS-6268751-S6M1M7"/>
    <s v="15.3. Consultas sobre trámites en línea"/>
    <d v="2020-11-10T00:00:00"/>
    <x v="29"/>
    <s v="CAS-6268751-S6M1M7"/>
    <x v="1"/>
  </r>
  <r>
    <n v="74"/>
    <s v="CAS-6266701-S9Q3H4"/>
    <s v="15.3. Consultas sobre trámites en línea"/>
    <d v="2020-11-10T00:00:00"/>
    <x v="23"/>
    <s v="CAS-6266701-S9Q3H4"/>
    <x v="1"/>
  </r>
  <r>
    <n v="75"/>
    <s v="CAS-6266149-G3S9V2"/>
    <s v="15.3. Consultas sobre trámites en línea"/>
    <d v="2020-11-09T00:00:00"/>
    <x v="22"/>
    <s v="CAS-6266149-G3S9V2"/>
    <x v="1"/>
  </r>
  <r>
    <n v="76"/>
    <s v="CAS-6266004-W0P0S0"/>
    <s v="15.3. Consultas sobre trámites en línea"/>
    <d v="2020-11-09T00:00:00"/>
    <x v="22"/>
    <s v="CAS-6266004-W0P0S0"/>
    <x v="1"/>
  </r>
  <r>
    <n v="77"/>
    <s v="CAS-6265875-Y3D6Y7"/>
    <s v="2.2.12. Consulta general sobre programas y subsidios habitacionales"/>
    <d v="2020-11-09T00:00:00"/>
    <x v="30"/>
    <s v="CAS-6265875-Y3D6Y7"/>
    <x v="1"/>
  </r>
  <r>
    <n v="78"/>
    <s v="CAS-6265483-X8J8D2"/>
    <s v="2.2.2.1. D.S. 01 Título 0: Condiciones Especiales. Grupos emergentes sin capacidad de endeudamiento"/>
    <d v="2020-11-09T00:00:00"/>
    <x v="30"/>
    <s v="CAS-6265483-X8J8D2"/>
    <x v="1"/>
  </r>
  <r>
    <n v="79"/>
    <s v="CAS-6263552-D6B1L2"/>
    <s v="2.2.1.1. Postulación Individual (D.S. 49)"/>
    <d v="2020-11-07T00:00:00"/>
    <x v="22"/>
    <s v="CAS-6263552-D6B1L2"/>
    <x v="1"/>
  </r>
  <r>
    <n v="80"/>
    <s v="CAS-6263407-K0N1F3"/>
    <s v="2.2.10. Subsidios y/o temas especiales en materia de programas de vivienda (contingentes)"/>
    <d v="2020-11-06T00:00:00"/>
    <x v="3"/>
    <s v="CAS-6263407-K0N1F3"/>
    <x v="1"/>
  </r>
  <r>
    <n v="81"/>
    <s v="CAS-6263020-Q6T6Z2"/>
    <s v="2.2.1.1. Postulación Individual (D.S. 49)"/>
    <d v="2020-11-06T00:00:00"/>
    <x v="31"/>
    <s v="CAS-6263020-Q6T6Z2"/>
    <x v="1"/>
  </r>
  <r>
    <n v="82"/>
    <s v="CAS-6262542-C7L7D0"/>
    <s v="2.2.2.4. Consulta general Sistema Integrado de Subsidio Habitacional D.S. 01"/>
    <d v="2020-11-06T00:00:00"/>
    <x v="32"/>
    <s v="CAS-6262542-C7L7D0"/>
    <x v="1"/>
  </r>
  <r>
    <n v="83"/>
    <s v="CAS-6261778-V3Y4Z8"/>
    <s v="2.2.10. Subsidios y/o temas especiales en materia de programas de vivienda (contingentes)"/>
    <d v="2020-11-05T00:00:00"/>
    <x v="33"/>
    <s v="CAS-6261778-V3Y4Z8"/>
    <x v="1"/>
  </r>
  <r>
    <n v="84"/>
    <s v="CAS-6260538-N6D8V7"/>
    <s v="2.2.10. Subsidios y/o temas especiales en materia de programas de vivienda (contingentes)"/>
    <d v="2020-11-04T00:00:00"/>
    <x v="10"/>
    <s v="CAS-6260538-N6D8V7"/>
    <x v="1"/>
  </r>
  <r>
    <n v="85"/>
    <s v="CAS-6260297-R6H8Y5"/>
    <s v="5.3.2.1. Duración de la atención (Atención telefónica)"/>
    <d v="2020-11-04T00:00:00"/>
    <x v="33"/>
    <s v="CAS-6260297-R6H8Y5"/>
    <x v="1"/>
  </r>
  <r>
    <n v="86"/>
    <s v="CAS-6259641-Y9N1Y1"/>
    <s v="5.3.1.3. Tiempo de espera (Atención telefónica)"/>
    <d v="2020-11-04T00:00:00"/>
    <x v="29"/>
    <s v="CAS-6259641-Y9N1Y1"/>
    <x v="1"/>
  </r>
  <r>
    <n v="87"/>
    <s v="CAS-6257995-M0G9F2"/>
    <s v="2.2.10. Subsidios y/o temas especiales en materia de programas de vivienda (contingentes)"/>
    <d v="2020-11-02T00:00:00"/>
    <x v="29"/>
    <s v="CAS-6257995-M0G9F2"/>
    <x v="1"/>
  </r>
  <r>
    <n v="88"/>
    <s v="CAS-6257989-L4M3B5"/>
    <s v="1.1.2. Ley General de Urbanismo y Construcción"/>
    <d v="2020-11-02T00:00:00"/>
    <x v="34"/>
    <s v="CAS-6257989-L4M3B5"/>
    <x v="1"/>
  </r>
  <r>
    <n v="89"/>
    <s v="CAS-6256510-B3F3Y3"/>
    <s v="2.2.1.3. Consulta general D.S. 49"/>
    <d v="2020-10-31T00:00:00"/>
    <x v="35"/>
    <s v="CAS-6256510-B3F3Y3"/>
    <x v="1"/>
  </r>
  <r>
    <n v="90"/>
    <s v="CAS-6254663-F8N4H1"/>
    <s v="12. Orientación jurídica"/>
    <d v="2020-10-29T00:00:00"/>
    <x v="35"/>
    <s v="CAS-6254663-F8N4H1"/>
    <x v="1"/>
  </r>
  <r>
    <n v="91"/>
    <s v="CAS-6253479-C2Y8K2"/>
    <s v="2.2.10. Subsidios y/o temas especiales en materia de programas de vivienda (contingentes)"/>
    <d v="2020-10-28T00:00:00"/>
    <x v="5"/>
    <s v="CAS-6253479-C2Y8K2"/>
    <x v="1"/>
  </r>
  <r>
    <n v="92"/>
    <s v="CAS-6251592-W3T0Y5"/>
    <s v="17. Otras consultas y opiniones"/>
    <d v="2020-10-27T00:00:00"/>
    <x v="36"/>
    <s v="CAS-6251592-W3T0Y5"/>
    <x v="1"/>
  </r>
  <r>
    <n v="93"/>
    <s v="CAS-6249883-J0Y2M7"/>
    <s v="2.2.04. Subsidio de Arriendo de Vivienda (D.S. 52)"/>
    <d v="2020-10-26T00:00:00"/>
    <x v="33"/>
    <s v="CAS-6249883-J0Y2M7"/>
    <x v="1"/>
  </r>
  <r>
    <n v="94"/>
    <s v="CAS-6249533-D0V4F3"/>
    <s v="15.3. Consultas sobre trámites en línea"/>
    <d v="2020-10-24T00:00:00"/>
    <x v="5"/>
    <s v="CAS-6249533-D0V4F3"/>
    <x v="1"/>
  </r>
  <r>
    <n v="95"/>
    <s v="CAS-6246391-S8X9V8"/>
    <s v="15.3. Consultas sobre trámites en línea"/>
    <d v="2020-10-21T00:00:00"/>
    <x v="34"/>
    <s v="CAS-6246391-S8X9V8"/>
    <x v="1"/>
  </r>
  <r>
    <n v="96"/>
    <s v="CAS-6245597-Q0D6W3"/>
    <s v="2.2.10. Subsidios y/o temas especiales en materia de programas de vivienda (contingentes)"/>
    <d v="2020-10-20T00:00:00"/>
    <x v="34"/>
    <s v="CAS-6245597-Q0D6W3"/>
    <x v="1"/>
  </r>
  <r>
    <n v="97"/>
    <s v="CAS-6243036-Z7Y8B8"/>
    <s v="2.3.2. Deudores de la banca privada"/>
    <d v="2020-10-19T00:00:00"/>
    <x v="5"/>
    <s v="CAS-6243036-Z7Y8B8"/>
    <x v="1"/>
  </r>
  <r>
    <n v="98"/>
    <s v="CAS-6242040-D3L9C2"/>
    <s v="2.2.10. Subsidios y/o temas especiales en materia de programas de vivienda (contingentes)"/>
    <d v="2020-10-16T00:00:00"/>
    <x v="11"/>
    <s v="CAS-6242040-D3L9C2"/>
    <x v="1"/>
  </r>
  <r>
    <n v="99"/>
    <s v="CAS-6241967-Z7X8B5"/>
    <s v="5.3.4. Otras consultas y opiniones sobre atención telefónica"/>
    <d v="2020-10-16T00:00:00"/>
    <x v="36"/>
    <s v="CAS-6241967-Z7X8B5"/>
    <x v="1"/>
  </r>
  <r>
    <n v="100"/>
    <s v="CAS-6239900-W5C8D0"/>
    <s v="2.2.10. Subsidios y/o temas especiales en materia de programas de vivienda (contingentes)"/>
    <d v="2020-10-15T00:00:00"/>
    <x v="5"/>
    <s v="CAS-6239900-W5C8D0"/>
    <x v="1"/>
  </r>
  <r>
    <n v="101"/>
    <s v="CAS-6239811-D8V3Y4"/>
    <s v="2.2.10. Subsidios y/o temas especiales en materia de programas de vivienda (contingentes)"/>
    <d v="2020-10-15T00:00:00"/>
    <x v="11"/>
    <s v="CAS-6239811-D8V3Y4"/>
    <x v="1"/>
  </r>
  <r>
    <n v="102"/>
    <s v="CAS-6239587-T6T7W1"/>
    <s v="2.3.2. Deudores de la banca privada"/>
    <d v="2020-10-15T00:00:00"/>
    <x v="37"/>
    <s v="CAS-6239587-T6T7W1"/>
    <x v="1"/>
  </r>
  <r>
    <n v="103"/>
    <s v="CAS-6237045-C8V3M3"/>
    <s v="2.6. Otras consultas y opiniones en materia habitacional"/>
    <d v="2020-10-13T00:00:00"/>
    <x v="30"/>
    <s v="CAS-6237045-C8V3M3"/>
    <x v="1"/>
  </r>
  <r>
    <n v="104"/>
    <s v="CAS-6237030-M4L8J7"/>
    <s v="2.6. Otras consultas y opiniones en materia habitacional"/>
    <d v="2020-10-13T00:00:00"/>
    <x v="34"/>
    <s v="CAS-6237030-M4L8J7"/>
    <x v="1"/>
  </r>
  <r>
    <n v="105"/>
    <s v="CAS-6235597-P7W5K1"/>
    <s v="2.2.04. Subsidio de Arriendo de Vivienda (D.S. 52)"/>
    <d v="2020-10-13T00:00:00"/>
    <x v="0"/>
    <m/>
    <x v="0"/>
  </r>
  <r>
    <n v="106"/>
    <s v="CAS-6234960-T8R6P8"/>
    <s v="15.3. Consultas sobre trámites en línea"/>
    <d v="2020-10-12T00:00:00"/>
    <x v="38"/>
    <s v="CAS-6234960-T8R6P8"/>
    <x v="1"/>
  </r>
  <r>
    <n v="107"/>
    <s v="CAS-6234730-K3D4X6"/>
    <s v="2.6. Otras consultas y opiniones en materia habitacional"/>
    <d v="2020-10-11T00:00:00"/>
    <x v="39"/>
    <s v="CAS-6234730-K3D4X6"/>
    <x v="1"/>
  </r>
  <r>
    <n v="108"/>
    <s v="CAS-6234419-T8K3H0"/>
    <s v="2.6. Otras consultas y opiniones en materia habitacional"/>
    <d v="2020-10-09T00:00:00"/>
    <x v="33"/>
    <s v="CAS-6234419-T8K3H0"/>
    <x v="1"/>
  </r>
  <r>
    <n v="109"/>
    <s v="CAS-6229735-G2Y2D0"/>
    <s v="2.2.1.3. Consulta general D.S. 49"/>
    <d v="2020-10-07T00:00:00"/>
    <x v="40"/>
    <s v="CAS-6229735-G2Y2D0"/>
    <x v="1"/>
  </r>
  <r>
    <n v="110"/>
    <s v="CAS-6229231-N3X1G7"/>
    <s v="2.2.10. Subsidios y/o temas especiales en materia de programas de vivienda (contingentes)"/>
    <d v="2020-10-07T00:00:00"/>
    <x v="19"/>
    <s v="CAS-6229231-N3X1G7"/>
    <x v="1"/>
  </r>
  <r>
    <n v="111"/>
    <s v="CAS-6229211-S0J1X7"/>
    <s v="2.2.1.1. Postulación Individual (D.S. 49)"/>
    <d v="2020-10-07T00:00:00"/>
    <x v="35"/>
    <s v="CAS-6229211-S0J1X7"/>
    <x v="1"/>
  </r>
  <r>
    <n v="112"/>
    <s v="CAS-6228160-W0H1D1"/>
    <s v="2.2.10. Subsidios y/o temas especiales en materia de programas de vivienda (contingentes)"/>
    <d v="2020-10-06T00:00:00"/>
    <x v="16"/>
    <s v="CAS-6228160-W0H1D1"/>
    <x v="1"/>
  </r>
  <r>
    <n v="113"/>
    <s v="CAS-6224918-F6K3Q5"/>
    <s v="5.3.1.3. Tiempo de espera (Atención telefónica)"/>
    <d v="2020-10-05T00:00:00"/>
    <x v="41"/>
    <s v="CAS-6224918-F6K3Q5"/>
    <x v="1"/>
  </r>
  <r>
    <n v="114"/>
    <s v="CAS-6223141-M9Y7D6"/>
    <s v="2.2.1.1. Postulación Individual (D.S. 49)"/>
    <d v="2020-10-02T00:00:00"/>
    <x v="41"/>
    <s v="CAS-6223141-M9Y7D6"/>
    <x v="1"/>
  </r>
  <r>
    <n v="115"/>
    <s v="CAS-6223137-K3G5J1"/>
    <s v="2.2.10. Subsidios y/o temas especiales en materia de programas de vivienda (contingentes)"/>
    <d v="2020-10-02T00:00:00"/>
    <x v="34"/>
    <s v="CAS-6223137-K3G5J1"/>
    <x v="1"/>
  </r>
  <r>
    <n v="116"/>
    <s v="CAS-6220806-P2Y3P8"/>
    <s v="2.2.1.1. Postulación Individual (D.S. 49)"/>
    <d v="2020-10-01T00:00:00"/>
    <x v="42"/>
    <s v="CAS-6220806-P2Y3P8"/>
    <x v="1"/>
  </r>
  <r>
    <n v="117"/>
    <s v="CAS-6220718-Q1V3N0"/>
    <s v="5.3.4. Otras consultas y opiniones sobre atención telefónica"/>
    <d v="2020-10-01T00:00:00"/>
    <x v="41"/>
    <s v="CAS-6220718-Q1V3N0"/>
    <x v="1"/>
  </r>
  <r>
    <n v="118"/>
    <s v="CAS-6217975-T1G4X7"/>
    <s v="2.2.10. Subsidios y/o temas especiales en materia de programas de vivienda (contingentes)"/>
    <d v="2020-09-30T00:00:00"/>
    <x v="15"/>
    <s v="CAS-6217975-T1G4X7"/>
    <x v="1"/>
  </r>
  <r>
    <n v="119"/>
    <s v="CAS-6217954-M4J2W5"/>
    <s v="6.1.9. Otras consultas y opiniones sobre EGIS / PSAT"/>
    <d v="2020-09-30T00:00:00"/>
    <x v="43"/>
    <s v="CAS-6217954-M4J2W5"/>
    <x v="1"/>
  </r>
  <r>
    <n v="120"/>
    <s v="CAS-6217604-Q5K3X1"/>
    <s v="2.2.10. Subsidios y/o temas especiales en materia de programas de vivienda (contingentes)"/>
    <d v="2020-09-29T00:00:00"/>
    <x v="40"/>
    <s v="CAS-6217604-Q5K3X1"/>
    <x v="1"/>
  </r>
  <r>
    <n v="121"/>
    <s v="CAS-6217565-M0Z5T4"/>
    <s v="15.3. Consultas sobre trámites en línea"/>
    <d v="2020-09-29T00:00:00"/>
    <x v="44"/>
    <s v="CAS-6217565-M0Z5T4"/>
    <x v="1"/>
  </r>
  <r>
    <n v="122"/>
    <s v="CAS-6217528-W3K4P9"/>
    <s v="1.1.2. Ley General de Urbanismo y Construcción"/>
    <d v="2020-09-29T00:00:00"/>
    <x v="45"/>
    <s v="CAS-6217528-W3K4P9"/>
    <x v="1"/>
  </r>
  <r>
    <n v="123"/>
    <s v="CAS-6216777-M1Z9Z2"/>
    <s v="2.3.2. Deudores de la banca privada"/>
    <d v="2020-09-29T00:00:00"/>
    <x v="46"/>
    <s v="CAS-6216777-M1Z9Z2"/>
    <x v="1"/>
  </r>
  <r>
    <n v="124"/>
    <s v="CAS-6215006-J9P7L1"/>
    <s v="2.2.10. Subsidios y/o temas especiales en materia de programas de vivienda (contingentes)"/>
    <d v="2020-09-28T00:00:00"/>
    <x v="30"/>
    <s v="CAS-6215006-J9P7L1"/>
    <x v="1"/>
  </r>
  <r>
    <n v="125"/>
    <s v="CAS-6213789-H0D1R7"/>
    <s v="5.3.1.3. Tiempo de espera (Atención telefónica)"/>
    <d v="2020-09-28T00:00:00"/>
    <x v="47"/>
    <s v="CAS-6213789-H0D1R7"/>
    <x v="1"/>
  </r>
  <r>
    <n v="126"/>
    <s v="CAS-6213456-R2C0G6"/>
    <s v="2.2.10. Subsidios y/o temas especiales en materia de programas de vivienda (contingentes)"/>
    <d v="2020-09-28T00:00:00"/>
    <x v="48"/>
    <s v="CAS-6213456-R2C0G6"/>
    <x v="1"/>
  </r>
  <r>
    <n v="127"/>
    <s v="CAS-6212894-M9Q2L7"/>
    <s v="15.3. Consultas sobre trámites en línea"/>
    <d v="2020-09-27T00:00:00"/>
    <x v="46"/>
    <s v="CAS-6212894-M9Q2L7"/>
    <x v="1"/>
  </r>
  <r>
    <n v="128"/>
    <s v="CAS-6212890-M9P4N3"/>
    <s v="2.3.2. Deudores de la banca privada"/>
    <d v="2020-09-27T00:00:00"/>
    <x v="49"/>
    <s v="CAS-6212890-M9P4N3"/>
    <x v="1"/>
  </r>
  <r>
    <n v="129"/>
    <s v="CAS-6212062-V2L4T0"/>
    <s v="15.5. Opiniones sobre los sitios Web del MINVU"/>
    <d v="2020-09-25T00:00:00"/>
    <x v="50"/>
    <s v="CAS-6212062-V2L4T0"/>
    <x v="1"/>
  </r>
  <r>
    <n v="130"/>
    <s v="CAS-6211194-C3K0D3"/>
    <s v="15.5. Opiniones sobre los sitios Web del MINVU"/>
    <d v="2020-09-25T00:00:00"/>
    <x v="51"/>
    <s v="CAS-6211194-C3K0D3"/>
    <x v="1"/>
  </r>
  <r>
    <n v="131"/>
    <s v="CAS-6210477-Q1C4Y5"/>
    <s v="15.3. Consultas sobre trámites en línea"/>
    <d v="2020-09-24T00:00:00"/>
    <x v="49"/>
    <s v="CAS-6210477-Q1C4Y5"/>
    <x v="1"/>
  </r>
  <r>
    <n v="132"/>
    <s v="CAS-6210438-S0R3B5"/>
    <s v="15.5. Opiniones sobre los sitios Web del MINVU"/>
    <d v="2020-09-24T00:00:00"/>
    <x v="51"/>
    <s v="CAS-6210438-S0R3B5"/>
    <x v="1"/>
  </r>
  <r>
    <n v="133"/>
    <s v="CAS-6210411-B9V4D7"/>
    <s v="2.2.10. Subsidios y/o temas especiales en materia de programas de vivienda (contingentes)"/>
    <d v="2020-09-24T00:00:00"/>
    <x v="48"/>
    <s v="CAS-6210411-B9V4D7"/>
    <x v="1"/>
  </r>
  <r>
    <n v="134"/>
    <s v="CAS-6207544-Y3W6V8"/>
    <s v="2.2.10. Subsidios y/o temas especiales en materia de programas de vivienda (contingentes)"/>
    <d v="2020-09-23T00:00:00"/>
    <x v="43"/>
    <s v="CAS-6207544-Y3W6V8"/>
    <x v="1"/>
  </r>
  <r>
    <n v="135"/>
    <s v="CAS-6207000-L6V3V0"/>
    <s v="2.2.10. Subsidios y/o temas especiales en materia de programas de vivienda (contingentes)"/>
    <d v="2020-09-23T00:00:00"/>
    <x v="52"/>
    <s v="CAS-6207000-L6V3V0"/>
    <x v="1"/>
  </r>
  <r>
    <n v="136"/>
    <s v="CAS-6206921-M7Q7J3"/>
    <s v="15.5. Opiniones sobre los sitios Web del MINVU"/>
    <d v="2020-09-23T00:00:00"/>
    <x v="51"/>
    <s v="CAS-6206921-M7Q7J3"/>
    <x v="1"/>
  </r>
  <r>
    <n v="137"/>
    <s v="CAS-6206859-J8G3X0"/>
    <s v="15.5. Opiniones sobre los sitios Web del MINVU"/>
    <d v="2020-09-23T00:00:00"/>
    <x v="51"/>
    <s v="CAS-6206859-J8G3X0"/>
    <x v="1"/>
  </r>
  <r>
    <n v="138"/>
    <s v="CAS-6206755-Y2F6Q8"/>
    <s v="15.5. Opiniones sobre los sitios Web del MINVU"/>
    <d v="2020-09-22T00:00:00"/>
    <x v="52"/>
    <s v="CAS-6206755-Y2F6Q8"/>
    <x v="1"/>
  </r>
  <r>
    <n v="139"/>
    <s v="CAS-6205961-P1R4S5"/>
    <s v="15.5. Opiniones sobre los sitios Web del MINVU"/>
    <d v="2020-09-22T00:00:00"/>
    <x v="52"/>
    <s v="CAS-6205961-P1R4S5"/>
    <x v="1"/>
  </r>
  <r>
    <n v="140"/>
    <s v="CAS-6205759-V8N9K0"/>
    <s v="15.3. Consultas sobre trámites en línea"/>
    <d v="2020-09-22T00:00:00"/>
    <x v="46"/>
    <s v="CAS-6205759-V8N9K0"/>
    <x v="1"/>
  </r>
  <r>
    <n v="141"/>
    <s v="CAS-6204859-V4X8Z5"/>
    <s v="5.2.3.2. Oportunidad de la entrega de la información (Atención virtual)"/>
    <d v="2020-09-22T00:00:00"/>
    <x v="53"/>
    <s v="CAS-6204859-V4X8Z5"/>
    <x v="1"/>
  </r>
  <r>
    <n v="142"/>
    <s v="CAS-6204355-S8L9C4"/>
    <s v="15.5. Opiniones sobre los sitios Web del MINVU"/>
    <d v="2020-09-22T00:00:00"/>
    <x v="52"/>
    <s v="CAS-6204355-S8L9C4"/>
    <x v="1"/>
  </r>
  <r>
    <n v="143"/>
    <s v="CAS-6204154-W9S0S8"/>
    <s v="2.2.10. Subsidios y/o temas especiales en materia de programas de vivienda (contingentes)"/>
    <d v="2020-09-22T00:00:00"/>
    <x v="52"/>
    <s v="CAS-6204154-W9S0S8"/>
    <x v="1"/>
  </r>
  <r>
    <n v="144"/>
    <s v="CAS-6203699-R6C8L6"/>
    <s v="2.2.04. Subsidio de Arriendo de Vivienda (D.S. 52)"/>
    <d v="2020-09-21T00:00:00"/>
    <x v="37"/>
    <s v="CAS-6203699-R6C8L6"/>
    <x v="1"/>
  </r>
  <r>
    <n v="145"/>
    <s v="CAS-6203487-F3S1J8"/>
    <s v="2.2.2.2. D.S. 01 Título I: Subsidio habitacional para grupos emergentes"/>
    <d v="2020-09-21T00:00:00"/>
    <x v="41"/>
    <s v="CAS-6203487-F3S1J8"/>
    <x v="1"/>
  </r>
  <r>
    <n v="146"/>
    <s v="CAS-6202211-H5P9X1"/>
    <s v="2.2.10. Subsidios y/o temas especiales en materia de programas de vivienda (contingentes)"/>
    <d v="2020-09-21T00:00:00"/>
    <x v="52"/>
    <s v="CAS-6202211-H5P9X1"/>
    <x v="1"/>
  </r>
  <r>
    <n v="147"/>
    <s v="CAS-6201826-D9R7V8"/>
    <s v="2.2.10. Subsidios y/o temas especiales en materia de programas de vivienda (contingentes)"/>
    <d v="2020-09-20T00:00:00"/>
    <x v="52"/>
    <s v="CAS-6201826-D9R7V8"/>
    <x v="1"/>
  </r>
  <r>
    <n v="148"/>
    <s v="CAS-6201820-Z3Z5R2"/>
    <s v="2.2.2.1. D.S. 01 Título 0: Condiciones Especiales. Grupos emergentes sin capacidad de endeudamiento"/>
    <d v="2020-09-20T00:00:00"/>
    <x v="54"/>
    <s v="CAS-6201820-Z3Z5R2"/>
    <x v="1"/>
  </r>
  <r>
    <n v="149"/>
    <s v="CAS-6201776-W0J8B0"/>
    <s v="2.6. Otras consultas y opiniones en materia habitacional"/>
    <d v="2020-09-19T00:00:00"/>
    <x v="44"/>
    <s v="CAS-6201776-W0J8B0"/>
    <x v="1"/>
  </r>
  <r>
    <n v="150"/>
    <s v="CAS-6201603-D7F6J9"/>
    <s v="15.3. Consultas sobre trámites en línea"/>
    <d v="2020-09-17T00:00:00"/>
    <x v="55"/>
    <s v="CAS-6201603-D7F6J9"/>
    <x v="1"/>
  </r>
  <r>
    <n v="151"/>
    <s v="CAS-6201446-S1Z7Q6"/>
    <s v="2.2.10. Subsidios y/o temas especiales en materia de programas de vivienda (contingentes)"/>
    <d v="2020-09-17T00:00:00"/>
    <x v="52"/>
    <s v="CAS-6201446-S1Z7Q6"/>
    <x v="1"/>
  </r>
  <r>
    <n v="152"/>
    <s v="CAS-6200845-P5J5H8"/>
    <s v="3.7. Política de vivienda para el adulto mayor"/>
    <d v="2020-09-16T00:00:00"/>
    <x v="46"/>
    <s v="CAS-6200845-P5J5H8"/>
    <x v="1"/>
  </r>
  <r>
    <n v="153"/>
    <s v="CAS-6200815-X5M1F8"/>
    <s v="15.3. Consultas sobre trámites en línea"/>
    <d v="2020-09-16T00:00:00"/>
    <x v="53"/>
    <s v="CAS-6200815-X5M1F8"/>
    <x v="1"/>
  </r>
  <r>
    <n v="154"/>
    <s v="CAS-6200703-D9Z0W3"/>
    <s v="2.2.10. Subsidios y/o temas especiales en materia de programas de vivienda (contingentes)"/>
    <d v="2020-09-16T00:00:00"/>
    <x v="43"/>
    <s v="CAS-6200703-D9Z0W3"/>
    <x v="1"/>
  </r>
  <r>
    <n v="155"/>
    <s v="CAS-6199823-X9K2L8"/>
    <s v="2.3.2. Deudores de la banca privada"/>
    <d v="2020-09-15T00:00:00"/>
    <x v="56"/>
    <s v="CAS-6199823-X9K2L8"/>
    <x v="1"/>
  </r>
  <r>
    <n v="156"/>
    <s v="CAS-6199777-K3D8N8"/>
    <s v="17. Otras consultas y opiniones"/>
    <d v="2020-09-15T00:00:00"/>
    <x v="35"/>
    <s v="CAS-6199777-K3D8N8"/>
    <x v="1"/>
  </r>
  <r>
    <n v="157"/>
    <s v="CAS-6199301-C2F9Y6"/>
    <s v="2.2.10. Subsidios y/o temas especiales en materia de programas de vivienda (contingentes)"/>
    <d v="2020-09-15T00:00:00"/>
    <x v="16"/>
    <s v="CAS-6199301-C2F9Y6"/>
    <x v="1"/>
  </r>
  <r>
    <n v="158"/>
    <s v="CAS-6197802-B4Q5T0"/>
    <s v="15.3. Consultas sobre trámites en línea"/>
    <d v="2020-09-14T00:00:00"/>
    <x v="53"/>
    <s v="CAS-6197802-B4Q5T0"/>
    <x v="1"/>
  </r>
  <r>
    <n v="159"/>
    <s v="CAS-6197456-Q1S6N4"/>
    <s v="5.3.1.1. Fluidez del servicio (Atención telefónica)"/>
    <d v="2020-09-14T00:00:00"/>
    <x v="57"/>
    <s v="CAS-6197456-Q1S6N4"/>
    <x v="1"/>
  </r>
  <r>
    <n v="160"/>
    <s v="CAS-6196755-G3C7B2"/>
    <s v="15.3. Consultas sobre trámites en línea"/>
    <d v="2020-09-13T00:00:00"/>
    <x v="55"/>
    <s v="CAS-6196755-G3C7B2"/>
    <x v="1"/>
  </r>
  <r>
    <n v="161"/>
    <s v="CAS-6196742-H9Q6G7"/>
    <s v="15.5. Opiniones sobre los sitios Web del MINVU"/>
    <d v="2020-09-13T00:00:00"/>
    <x v="46"/>
    <s v="CAS-6196742-H9Q6G7"/>
    <x v="1"/>
  </r>
  <r>
    <n v="162"/>
    <s v="CAS-6196719-V4L4G3"/>
    <s v="2.6. Otras consultas y opiniones en materia habitacional"/>
    <d v="2020-09-13T00:00:00"/>
    <x v="58"/>
    <s v="CAS-6196719-V4L4G3"/>
    <x v="1"/>
  </r>
  <r>
    <n v="163"/>
    <s v="CAS-6196444-V0S7P5"/>
    <s v="15.3. Consultas sobre trámites en línea"/>
    <d v="2020-09-11T00:00:00"/>
    <x v="59"/>
    <s v="CAS-6196444-V0S7P5"/>
    <x v="1"/>
  </r>
  <r>
    <n v="164"/>
    <s v="CAS-6194971-G9K3C1"/>
    <s v="15.3. Consultas sobre trámites en línea"/>
    <d v="2020-09-10T00:00:00"/>
    <x v="57"/>
    <s v="CAS-6194971-G9K3C1"/>
    <x v="1"/>
  </r>
  <r>
    <n v="165"/>
    <s v="CAS-6194811-F4T4G1"/>
    <s v="15.3. Consultas sobre trámites en línea"/>
    <d v="2020-09-10T00:00:00"/>
    <x v="57"/>
    <s v="CAS-6194811-F4T4G1"/>
    <x v="1"/>
  </r>
  <r>
    <n v="166"/>
    <s v="CAS-6194653-Z6L0F6"/>
    <s v="5.3.1.2. Horario de atención (Atención telefónica)"/>
    <d v="2020-09-10T00:00:00"/>
    <x v="60"/>
    <s v="CAS-6194653-Z6L0F6"/>
    <x v="1"/>
  </r>
  <r>
    <n v="167"/>
    <s v="CAS-6194439-S6J4N0"/>
    <s v="5.3.1.2. Horario de atención (Atención telefónica)"/>
    <d v="2020-09-10T00:00:00"/>
    <x v="60"/>
    <s v="CAS-6194439-S6J4N0"/>
    <x v="1"/>
  </r>
  <r>
    <n v="168"/>
    <s v="CAS-6194359-S0Z1L4"/>
    <s v="5.3.1.2. Horario de atención (Atención telefónica)"/>
    <d v="2020-09-10T00:00:00"/>
    <x v="60"/>
    <s v="CAS-6194359-S0Z1L4"/>
    <x v="1"/>
  </r>
  <r>
    <n v="169"/>
    <s v="CAS-6194008-L4P7Q5"/>
    <s v="2.2.10. Subsidios y/o temas especiales en materia de programas de vivienda (contingentes)"/>
    <d v="2020-09-09T00:00:00"/>
    <x v="57"/>
    <s v="CAS-6194008-L4P7Q5"/>
    <x v="1"/>
  </r>
  <r>
    <n v="170"/>
    <s v="CAS-6194007-M8M6N3"/>
    <s v="2.2.10. Subsidios y/o temas especiales en materia de programas de vivienda (contingentes)"/>
    <d v="2020-09-09T00:00:00"/>
    <x v="57"/>
    <s v="CAS-6194007-M8M6N3"/>
    <x v="1"/>
  </r>
  <r>
    <n v="171"/>
    <s v="CAS-6193856-M1Z3S6"/>
    <s v="2.2.10. Subsidios y/o temas especiales en materia de programas de vivienda (contingentes)"/>
    <d v="2020-09-09T00:00:00"/>
    <x v="43"/>
    <s v="CAS-6193856-M1Z3S6"/>
    <x v="1"/>
  </r>
  <r>
    <n v="172"/>
    <s v="CAS-6193722-Z2B1X5"/>
    <s v="5.3.1.2. Horario de atención (Atención telefónica)"/>
    <d v="2020-09-09T00:00:00"/>
    <x v="61"/>
    <s v="CAS-6193722-Z2B1X5"/>
    <x v="1"/>
  </r>
  <r>
    <n v="173"/>
    <s v="CAS-6193493-K7K7G2"/>
    <s v="2.2.10. Subsidios y/o temas especiales en materia de programas de vivienda (contingentes)"/>
    <d v="2020-09-09T00:00:00"/>
    <x v="62"/>
    <s v="CAS-6193493-K7K7G2"/>
    <x v="1"/>
  </r>
  <r>
    <n v="174"/>
    <s v="CAS-6192953-H8Y8F1"/>
    <s v="15.3. Consultas sobre trámites en línea"/>
    <d v="2020-09-09T00:00:00"/>
    <x v="51"/>
    <s v="CAS-6192953-H8Y8F1"/>
    <x v="1"/>
  </r>
  <r>
    <n v="175"/>
    <s v="CAS-6192554-Z8T7D3"/>
    <s v="2.2.10. Subsidios y/o temas especiales en materia de programas de vivienda (contingentes)"/>
    <d v="2020-09-08T00:00:00"/>
    <x v="43"/>
    <s v="CAS-6192554-Z8T7D3"/>
    <x v="1"/>
  </r>
  <r>
    <n v="176"/>
    <s v="CAS-6192280-M2X6G2"/>
    <s v="6.1.9. Otras consultas y opiniones sobre EGIS / PSAT"/>
    <d v="2020-09-08T00:00:00"/>
    <x v="63"/>
    <s v="CAS-6192280-M2X6G2"/>
    <x v="1"/>
  </r>
  <r>
    <n v="177"/>
    <s v="CAS-6192252-S1L9R8"/>
    <s v="2.2.10. Subsidios y/o temas especiales en materia de programas de vivienda (contingentes)"/>
    <d v="2020-09-08T00:00:00"/>
    <x v="43"/>
    <s v="CAS-6192252-S1L9R8"/>
    <x v="1"/>
  </r>
  <r>
    <n v="178"/>
    <s v="CAS-6192060-X6R0F5"/>
    <s v="5.3.2.1. Duración de la atención (Atención telefónica)"/>
    <d v="2020-09-08T00:00:00"/>
    <x v="60"/>
    <s v="CAS-6192060-X6R0F5"/>
    <x v="1"/>
  </r>
  <r>
    <n v="179"/>
    <s v="CAS-6191970-B4K0L1"/>
    <s v="5.3.2.1. Duración de la atención (Atención telefónica)"/>
    <d v="2020-09-08T00:00:00"/>
    <x v="60"/>
    <s v="CAS-6191970-B4K0L1"/>
    <x v="1"/>
  </r>
  <r>
    <n v="180"/>
    <s v="CAS-6191734-R5X5K6"/>
    <s v="5.3.2.1. Duración de la atención (Atención telefónica)"/>
    <d v="2020-09-08T00:00:00"/>
    <x v="60"/>
    <s v="CAS-6191734-R5X5K6"/>
    <x v="1"/>
  </r>
  <r>
    <n v="181"/>
    <s v="CAS-6191630-Z6C4T5"/>
    <s v="15.3. Consultas sobre trámites en línea"/>
    <d v="2020-09-08T00:00:00"/>
    <x v="52"/>
    <s v="CAS-6191630-Z6C4T5"/>
    <x v="1"/>
  </r>
  <r>
    <n v="182"/>
    <s v="CAS-6191033-N3Z8G5"/>
    <s v="1.8. Otras consultas y opiniones en materia de urbanismo"/>
    <d v="2020-09-07T00:00:00"/>
    <x v="36"/>
    <s v="CAS-6191033-N3Z8G5"/>
    <x v="1"/>
  </r>
  <r>
    <n v="183"/>
    <s v="CAS-6190727-K6T7B6"/>
    <s v="2.2.10. Subsidios y/o temas especiales en materia de programas de vivienda (contingentes)"/>
    <d v="2020-09-07T00:00:00"/>
    <x v="48"/>
    <s v="CAS-6190727-K6T7B6"/>
    <x v="1"/>
  </r>
  <r>
    <n v="184"/>
    <s v="CAS-6190615-M7M2K3"/>
    <s v="5.3.1.3. Tiempo de espera (Atención telefónica)"/>
    <d v="2020-09-07T00:00:00"/>
    <x v="62"/>
    <s v="CAS-6190615-M7M2K3"/>
    <x v="1"/>
  </r>
  <r>
    <n v="185"/>
    <s v="CAS-6189847-R1D6N3"/>
    <s v="5.3.2.2. Trato del funcionario/a (Atención telefónica)"/>
    <d v="2020-09-07T00:00:00"/>
    <x v="62"/>
    <s v="CAS-6189847-R1D6N3"/>
    <x v="1"/>
  </r>
  <r>
    <n v="186"/>
    <s v="CAS-6189095-B6L1H1"/>
    <s v="2.2.2.4. Consulta general Sistema Integrado de Subsidio Habitacional D.S. 01"/>
    <d v="2020-09-04T00:00:00"/>
    <x v="59"/>
    <s v="CAS-6189095-B6L1H1"/>
    <x v="1"/>
  </r>
  <r>
    <n v="187"/>
    <s v="CAS-6187786-G6F7F0"/>
    <s v="6.1.3. Sobre la información entregada de EGIS / PSAT"/>
    <d v="2020-09-03T00:00:00"/>
    <x v="64"/>
    <s v="CAS-6187786-G6F7F0"/>
    <x v="1"/>
  </r>
  <r>
    <n v="188"/>
    <s v="CAS-6187679-H8K8T5"/>
    <s v="2.2.10. Subsidios y/o temas especiales en materia de programas de vivienda (contingentes)"/>
    <d v="2020-09-03T00:00:00"/>
    <x v="62"/>
    <s v="CAS-6187679-H8K8T5"/>
    <x v="1"/>
  </r>
  <r>
    <n v="189"/>
    <s v="CAS-6186458-W1D7F0"/>
    <s v="15.3. Consultas sobre trámites en línea"/>
    <d v="2020-09-02T00:00:00"/>
    <x v="59"/>
    <s v="CAS-6186458-W1D7F0"/>
    <x v="1"/>
  </r>
  <r>
    <n v="190"/>
    <s v="CAS-6186373-F5D4J3"/>
    <s v="5.3.2.2. Trato del funcionario/a (Atención telefónica)"/>
    <d v="2020-09-02T00:00:00"/>
    <x v="59"/>
    <s v="CAS-6186373-F5D4J3"/>
    <x v="1"/>
  </r>
  <r>
    <n v="191"/>
    <s v="CAS-6186338-X8C1P4"/>
    <s v="1.1.5. Direcciones de obra"/>
    <d v="2020-09-02T00:00:00"/>
    <x v="52"/>
    <s v="CAS-6186338-X8C1P4"/>
    <x v="1"/>
  </r>
  <r>
    <n v="192"/>
    <s v="CAS-6185668-N7Y9M7"/>
    <s v="2.3.2. Deudores de la banca privada"/>
    <d v="2020-09-02T00:00:00"/>
    <x v="60"/>
    <s v="CAS-6185668-N7Y9M7"/>
    <x v="1"/>
  </r>
  <r>
    <n v="193"/>
    <s v="CAS-6183875-N8J3L7"/>
    <s v="2.2.10. Subsidios y/o temas especiales en materia de programas de vivienda (contingentes)"/>
    <d v="2020-09-01T00:00:00"/>
    <x v="51"/>
    <s v="CAS-6183875-N8J3L7"/>
    <x v="1"/>
  </r>
  <r>
    <n v="194"/>
    <s v="CAS-6183846-V3G0K1"/>
    <s v="2.2.10. Subsidios y/o temas especiales en materia de programas de vivienda (contingentes)"/>
    <d v="2020-09-01T00:00:00"/>
    <x v="56"/>
    <s v="CAS-6183846-V3G0K1"/>
    <x v="1"/>
  </r>
  <r>
    <n v="195"/>
    <s v="CAS-6181148-F2X3G1"/>
    <s v="5.3.2.2. Trato del funcionario/a (Atención telefónica)"/>
    <d v="2020-08-28T00:00:00"/>
    <x v="65"/>
    <s v="CAS-6181148-F2X3G1"/>
    <x v="1"/>
  </r>
  <r>
    <n v="196"/>
    <s v="CAS-6180714-W9F6M1"/>
    <s v="6.1.4. Sobre tramitación realizada para postulación de EGIS / PSAT"/>
    <d v="2020-08-28T00:00:00"/>
    <x v="61"/>
    <s v="CAS-6180714-W9F6M1"/>
    <x v="1"/>
  </r>
  <r>
    <n v="197"/>
    <s v="CAS-6180555-J1Z3Q6"/>
    <s v="5.3.2.1. Duración de la atención (Atención telefónica)"/>
    <d v="2020-08-28T00:00:00"/>
    <x v="65"/>
    <s v="CAS-6180555-J1Z3Q6"/>
    <x v="1"/>
  </r>
  <r>
    <n v="198"/>
    <s v="CAS-6178790-V4C5N6"/>
    <s v="15.3. Consultas sobre trámites en línea"/>
    <d v="2020-08-26T00:00:00"/>
    <x v="66"/>
    <s v="CAS-6178790-V4C5N6"/>
    <x v="1"/>
  </r>
  <r>
    <n v="199"/>
    <s v="CAS-6178522-C5H3S7"/>
    <s v="2.2.04. Subsidio de Arriendo de Vivienda (D.S. 52)"/>
    <d v="2020-08-26T00:00:00"/>
    <x v="66"/>
    <s v="CAS-6178522-C5H3S7"/>
    <x v="1"/>
  </r>
  <r>
    <n v="200"/>
    <s v="CAS-6178460-D0N9N0"/>
    <s v="1.1.2. Ley General de Urbanismo y Construcción"/>
    <d v="2020-08-26T00:00:00"/>
    <x v="67"/>
    <s v="CAS-6178460-D0N9N0"/>
    <x v="1"/>
  </r>
  <r>
    <n v="201"/>
    <s v="CAS-6176671-T0X9B1"/>
    <s v="15.3. Consultas sobre trámites en línea"/>
    <d v="2020-08-25T00:00:00"/>
    <x v="68"/>
    <s v="CAS-6176671-T0X9B1"/>
    <x v="1"/>
  </r>
  <r>
    <n v="202"/>
    <s v="CAS-6176615-K6D9J2"/>
    <s v="15.3. Consultas sobre trámites en línea"/>
    <d v="2020-08-25T00:00:00"/>
    <x v="69"/>
    <s v="CAS-6176615-K6D9J2"/>
    <x v="1"/>
  </r>
  <r>
    <n v="203"/>
    <s v="CAS-6175846-R5F9R3"/>
    <s v="15.3. Consultas sobre trámites en línea"/>
    <d v="2020-08-25T00:00:00"/>
    <x v="69"/>
    <s v="CAS-6175846-R5F9R3"/>
    <x v="1"/>
  </r>
  <r>
    <n v="204"/>
    <s v="CAS-6175685-J0R5V0"/>
    <s v="5.3.2.1. Duración de la atención (Atención telefónica)"/>
    <d v="2020-08-25T00:00:00"/>
    <x v="69"/>
    <s v="CAS-6175685-J0R5V0"/>
    <x v="1"/>
  </r>
  <r>
    <n v="205"/>
    <s v="CAS-6174108-G2T8Y4"/>
    <s v="15.3. Consultas sobre trámites en línea"/>
    <d v="2020-08-21T00:00:00"/>
    <x v="70"/>
    <s v="CAS-6174108-G2T8Y4"/>
    <x v="1"/>
  </r>
  <r>
    <n v="206"/>
    <s v="CAS-6173750-G0N5Z2"/>
    <s v="5.3.1.3. Tiempo de espera (Atención telefónica)"/>
    <d v="2020-08-21T00:00:00"/>
    <x v="71"/>
    <s v="CAS-6173750-G0N5Z2"/>
    <x v="1"/>
  </r>
  <r>
    <n v="207"/>
    <s v="CAS-6172965-K8H9C2"/>
    <s v="5.3.1.3. Tiempo de espera (Atención telefónica)"/>
    <d v="2020-08-21T00:00:00"/>
    <x v="71"/>
    <s v="CAS-6172965-K8H9C2"/>
    <x v="1"/>
  </r>
  <r>
    <n v="208"/>
    <s v="CAS-6172550-X0C1F6"/>
    <s v="2.2.10. Subsidios y/o temas especiales en materia de programas de vivienda (contingentes)"/>
    <d v="2020-08-20T00:00:00"/>
    <x v="72"/>
    <s v="CAS-6172550-X0C1F6"/>
    <x v="1"/>
  </r>
  <r>
    <n v="209"/>
    <s v="CAS-6172501-M8Z2W6"/>
    <s v="5.3.1.3. Tiempo de espera (Atención telefónica)"/>
    <d v="2020-08-20T00:00:00"/>
    <x v="71"/>
    <s v="CAS-6172501-M8Z2W6"/>
    <x v="1"/>
  </r>
  <r>
    <n v="210"/>
    <s v="CAS-6171555-S5F4Z0"/>
    <s v="2.6. Otras consultas y opiniones en materia habitacional"/>
    <d v="2020-08-20T00:00:00"/>
    <x v="70"/>
    <s v="CAS-6171555-S5F4Z0"/>
    <x v="1"/>
  </r>
  <r>
    <n v="211"/>
    <s v="CAS-6170829-T6V0P9"/>
    <s v="5.3.1.3. Tiempo de espera (Atención telefónica)"/>
    <d v="2020-08-19T00:00:00"/>
    <x v="71"/>
    <s v="CAS-6170829-T6V0P9"/>
    <x v="1"/>
  </r>
  <r>
    <n v="212"/>
    <s v="CAS-6170621-V6Q6L4"/>
    <s v="2.2.04. Subsidio de Arriendo de Vivienda (D.S. 52)"/>
    <d v="2020-08-19T00:00:00"/>
    <x v="66"/>
    <s v="CAS-6170621-V6Q6L4"/>
    <x v="1"/>
  </r>
  <r>
    <n v="213"/>
    <s v="CAS-6170592-Q0G4J5"/>
    <s v="17. Otras consultas y opiniones"/>
    <d v="2020-08-19T00:00:00"/>
    <x v="68"/>
    <s v="CAS-6170592-Q0G4J5"/>
    <x v="1"/>
  </r>
  <r>
    <n v="214"/>
    <s v="CAS-6167232-T7M0W7"/>
    <s v="2.3.2. Deudores de la banca privada"/>
    <d v="2020-08-17T00:00:00"/>
    <x v="73"/>
    <s v="CAS-6167232-T7M0W7"/>
    <x v="1"/>
  </r>
  <r>
    <n v="215"/>
    <s v="CAS-6166699-K9S1T2"/>
    <s v="2.2.2.2. D.S. 01 Título I: Subsidio habitacional para grupos emergentes"/>
    <d v="2020-08-17T00:00:00"/>
    <x v="74"/>
    <s v="CAS-6166699-K9S1T2"/>
    <x v="1"/>
  </r>
  <r>
    <n v="216"/>
    <s v="CAS-6165517-G9G1Y2"/>
    <s v="2.2.04. Subsidio de Arriendo de Vivienda (D.S. 52)"/>
    <d v="2020-08-15T00:00:00"/>
    <x v="75"/>
    <s v="CAS-6165517-G9G1Y2"/>
    <x v="1"/>
  </r>
  <r>
    <n v="217"/>
    <s v="CAS-6165308-Z8F2Y1"/>
    <s v="15.3. Consultas sobre trámites en línea"/>
    <d v="2020-08-14T00:00:00"/>
    <x v="76"/>
    <s v="CAS-6165308-Z8F2Y1"/>
    <x v="1"/>
  </r>
  <r>
    <n v="218"/>
    <s v="CAS-6165133-Y9C4Q6"/>
    <s v="2.2.04. Subsidio de Arriendo de Vivienda (D.S. 52)"/>
    <d v="2020-08-14T00:00:00"/>
    <x v="75"/>
    <s v="CAS-6165133-Y9C4Q6"/>
    <x v="1"/>
  </r>
  <r>
    <n v="219"/>
    <s v="CAS-6164174-K2Y8X5"/>
    <s v="2.2.10. Subsidios y/o temas especiales en materia de programas de vivienda (contingentes)"/>
    <d v="2020-08-13T00:00:00"/>
    <x v="77"/>
    <s v="CAS-6164174-K2Y8X5"/>
    <x v="1"/>
  </r>
  <r>
    <n v="220"/>
    <s v="CAS-6164131-H7B2L0"/>
    <s v="15.3. Consultas sobre trámites en línea"/>
    <d v="2020-08-13T00:00:00"/>
    <x v="74"/>
    <s v="CAS-6164131-H7B2L0"/>
    <x v="1"/>
  </r>
  <r>
    <n v="221"/>
    <s v="CAS-6163303-W9Q7R3"/>
    <s v="15.3. Consultas sobre trámites en línea"/>
    <d v="2020-08-13T00:00:00"/>
    <x v="74"/>
    <s v="CAS-6163303-W9Q7R3"/>
    <x v="1"/>
  </r>
  <r>
    <n v="222"/>
    <s v="CAS-6163213-M7X7J2"/>
    <s v="2.2.2.4. Consulta general Sistema Integrado de Subsidio Habitacional D.S. 01"/>
    <d v="2020-08-13T00:00:00"/>
    <x v="78"/>
    <s v="CAS-6163213-M7X7J2"/>
    <x v="1"/>
  </r>
  <r>
    <n v="223"/>
    <s v="CAS-6163072-N6L6F6"/>
    <s v="15.3. Consultas sobre trámites en línea"/>
    <d v="2020-08-13T00:00:00"/>
    <x v="74"/>
    <s v="CAS-6163072-N6L6F6"/>
    <x v="1"/>
  </r>
  <r>
    <n v="224"/>
    <s v="CAS-6162681-W0N2W8"/>
    <s v="2.2.10. Subsidios y/o temas especiales en materia de programas de vivienda (contingentes)"/>
    <d v="2020-08-12T00:00:00"/>
    <x v="79"/>
    <s v="CAS-6162681-W0N2W8"/>
    <x v="1"/>
  </r>
  <r>
    <n v="225"/>
    <s v="CAS-6162089-K4V9Q5"/>
    <s v="15.3. Consultas sobre trámites en línea"/>
    <d v="2020-08-12T00:00:00"/>
    <x v="79"/>
    <s v="CAS-6162089-K4V9Q5"/>
    <x v="1"/>
  </r>
  <r>
    <n v="226"/>
    <s v="CAS-6161812-J8K5V0"/>
    <s v="5.3.1.3. Tiempo de espera (Atención telefónica)"/>
    <d v="2020-08-12T00:00:00"/>
    <x v="71"/>
    <s v="CAS-6161812-J8K5V0"/>
    <x v="1"/>
  </r>
  <r>
    <n v="227"/>
    <s v="CAS-6160976-C6F0C1"/>
    <s v="2.2.10. Subsidios y/o temas especiales en materia de programas de vivienda (contingentes)"/>
    <d v="2020-08-11T00:00:00"/>
    <x v="72"/>
    <s v="CAS-6160976-C6F0C1"/>
    <x v="1"/>
  </r>
  <r>
    <n v="228"/>
    <s v="CAS-6160907-Z7B5V2"/>
    <s v="15.3. Consultas sobre trámites en línea"/>
    <d v="2020-08-11T00:00:00"/>
    <x v="79"/>
    <s v="CAS-6160907-Z7B5V2"/>
    <x v="1"/>
  </r>
  <r>
    <n v="229"/>
    <s v="CAS-6160826-Z8L5R2"/>
    <s v="2.2.04. Subsidio de Arriendo de Vivienda (D.S. 52)"/>
    <d v="2020-08-11T00:00:00"/>
    <x v="80"/>
    <s v="CAS-6160826-Z8L5R2"/>
    <x v="1"/>
  </r>
  <r>
    <n v="230"/>
    <s v="CAS-6160821-G2C3Y0"/>
    <s v="15.3. Consultas sobre trámites en línea"/>
    <d v="2020-08-11T00:00:00"/>
    <x v="68"/>
    <s v="CAS-6160821-G2C3Y0"/>
    <x v="1"/>
  </r>
  <r>
    <n v="231"/>
    <s v="CAS-6160711-F9N3N5"/>
    <s v="5.3.1.3. Tiempo de espera (Atención telefónica)"/>
    <d v="2020-08-11T00:00:00"/>
    <x v="71"/>
    <s v="CAS-6160711-F9N3N5"/>
    <x v="1"/>
  </r>
  <r>
    <n v="232"/>
    <s v="CAS-6160667-H4W6M5"/>
    <s v="15.3. Consultas sobre trámites en línea"/>
    <d v="2020-08-11T00:00:00"/>
    <x v="79"/>
    <s v="CAS-6160667-H4W6M5"/>
    <x v="1"/>
  </r>
  <r>
    <n v="233"/>
    <s v="CAS-6160102-K6K5Z2"/>
    <s v="15.3. Consultas sobre trámites en línea"/>
    <d v="2020-08-11T00:00:00"/>
    <x v="81"/>
    <s v="CAS-6160102-K6K5Z2"/>
    <x v="1"/>
  </r>
  <r>
    <n v="234"/>
    <s v="CAS-6159564-S5S1L3"/>
    <s v="5.3.3.1. Claridad de la información (Atención telefónica)"/>
    <d v="2020-08-10T00:00:00"/>
    <x v="79"/>
    <s v="CAS-6159564-S5S1L3"/>
    <x v="1"/>
  </r>
  <r>
    <n v="235"/>
    <s v="CAS-6158544-F5Y3Q0"/>
    <s v="15.3. Consultas sobre trámites en línea"/>
    <d v="2020-08-10T00:00:00"/>
    <x v="82"/>
    <s v="CAS-6158544-F5Y3Q0"/>
    <x v="1"/>
  </r>
  <r>
    <n v="236"/>
    <s v="CAS-6158263-X3J7G1"/>
    <s v="2.2.10. Subsidios y/o temas especiales en materia de programas de vivienda (contingentes)"/>
    <d v="2020-08-10T00:00:00"/>
    <x v="73"/>
    <s v="CAS-6158263-X3J7G1"/>
    <x v="1"/>
  </r>
  <r>
    <n v="237"/>
    <s v="CAS-6158089-P3T3J9"/>
    <s v="15.3. Consultas sobre trámites en línea"/>
    <d v="2020-08-09T00:00:00"/>
    <x v="82"/>
    <s v="CAS-6158089-P3T3J9"/>
    <x v="1"/>
  </r>
  <r>
    <n v="238"/>
    <s v="CAS-6157921-L4G1N1"/>
    <s v="1.8. Otras consultas y opiniones en materia de urbanismo"/>
    <d v="2020-08-09T00:00:00"/>
    <x v="75"/>
    <s v="CAS-6157921-L4G1N1"/>
    <x v="1"/>
  </r>
  <r>
    <n v="239"/>
    <s v="CAS-6157893-R6N4C9"/>
    <s v="2.2.04. Subsidio de Arriendo de Vivienda (D.S. 52)"/>
    <d v="2020-08-09T00:00:00"/>
    <x v="81"/>
    <s v="CAS-6157893-R6N4C9"/>
    <x v="1"/>
  </r>
  <r>
    <n v="240"/>
    <s v="CAS-6157827-F3J4P1"/>
    <s v="2.2.2.4. Consulta general Sistema Integrado de Subsidio Habitacional D.S. 01"/>
    <d v="2020-08-09T00:00:00"/>
    <x v="76"/>
    <s v="CAS-6157827-F3J4P1"/>
    <x v="1"/>
  </r>
  <r>
    <n v="241"/>
    <s v="CAS-6157647-R3G6G7"/>
    <s v="15.3. Consultas sobre trámites en línea"/>
    <d v="2020-08-08T00:00:00"/>
    <x v="81"/>
    <s v="CAS-6157647-R3G6G7"/>
    <x v="1"/>
  </r>
  <r>
    <n v="242"/>
    <s v="CAS-6156800-H8Y4T2"/>
    <s v="15.3. Consultas sobre trámites en línea"/>
    <d v="2020-08-07T00:00:00"/>
    <x v="82"/>
    <s v="CAS-6156800-H8Y4T2"/>
    <x v="1"/>
  </r>
  <r>
    <n v="243"/>
    <s v="CAS-6156423-Q0R5R4"/>
    <s v="2.2.2.4. Consulta general Sistema Integrado de Subsidio Habitacional D.S. 01"/>
    <d v="2020-08-07T00:00:00"/>
    <x v="76"/>
    <s v="CAS-6156423-Q0R5R4"/>
    <x v="1"/>
  </r>
  <r>
    <n v="244"/>
    <s v="CAS-6155969-Q9Q8V2"/>
    <s v="2.2.10. Subsidios y/o temas especiales en materia de programas de vivienda (contingentes)"/>
    <d v="2020-08-07T00:00:00"/>
    <x v="82"/>
    <s v="CAS-6155969-Q9Q8V2"/>
    <x v="1"/>
  </r>
  <r>
    <n v="245"/>
    <s v="CAS-6155860-Y1C6Z0"/>
    <s v="2.2.2.4. Consulta general Sistema Integrado de Subsidio Habitacional D.S. 01"/>
    <d v="2020-08-06T00:00:00"/>
    <x v="65"/>
    <s v="CAS-6155860-Y1C6Z0"/>
    <x v="1"/>
  </r>
  <r>
    <n v="246"/>
    <s v="CAS-6155836-M3Q1V5"/>
    <s v="15.3. Consultas sobre trámites en línea"/>
    <d v="2020-08-06T00:00:00"/>
    <x v="83"/>
    <s v="CAS-6155836-M3Q1V5"/>
    <x v="1"/>
  </r>
  <r>
    <n v="247"/>
    <s v="CAS-6155809-Z3S6W1"/>
    <s v="15.3. Consultas sobre trámites en línea"/>
    <d v="2020-08-06T00:00:00"/>
    <x v="57"/>
    <s v="CAS-6155809-Z3S6W1"/>
    <x v="1"/>
  </r>
  <r>
    <n v="248"/>
    <s v="CAS-6155777-T4Z4H8"/>
    <s v="2.2.10. Subsidios y/o temas especiales en materia de programas de vivienda (contingentes)"/>
    <d v="2020-08-06T00:00:00"/>
    <x v="74"/>
    <s v="CAS-6155777-T4Z4H8"/>
    <x v="1"/>
  </r>
  <r>
    <n v="249"/>
    <s v="CAS-6155300-D6K6D8"/>
    <s v="15.3. Consultas sobre trámites en línea"/>
    <d v="2020-08-06T00:00:00"/>
    <x v="84"/>
    <s v="CAS-6155300-D6K6D8"/>
    <x v="1"/>
  </r>
  <r>
    <n v="250"/>
    <s v="CAS-6155165-P2W6X8"/>
    <s v="15.3. Consultas sobre trámites en línea"/>
    <d v="2020-08-06T00:00:00"/>
    <x v="83"/>
    <s v="CAS-6155165-P2W6X8"/>
    <x v="1"/>
  </r>
  <r>
    <n v="251"/>
    <s v="CAS-6154932-X0B3G8"/>
    <s v="15.3. Consultas sobre trámites en línea"/>
    <d v="2020-08-06T00:00:00"/>
    <x v="57"/>
    <s v="CAS-6154932-X0B3G8"/>
    <x v="1"/>
  </r>
  <r>
    <n v="252"/>
    <s v="CAS-6154887-H6P6N8"/>
    <s v="2.2.04. Subsidio de Arriendo de Vivienda (D.S. 52)"/>
    <d v="2020-08-06T00:00:00"/>
    <x v="81"/>
    <s v="CAS-6154887-H6P6N8"/>
    <x v="1"/>
  </r>
  <r>
    <n v="253"/>
    <s v="CAS-6154849-H9Q0M1"/>
    <s v="15.3. Consultas sobre trámites en línea"/>
    <d v="2020-08-06T00:00:00"/>
    <x v="83"/>
    <s v="CAS-6154849-H9Q0M1"/>
    <x v="1"/>
  </r>
  <r>
    <n v="254"/>
    <s v="CAS-6154756-H7B7M8"/>
    <s v="15.3. Consultas sobre trámites en línea"/>
    <d v="2020-08-06T00:00:00"/>
    <x v="60"/>
    <s v="CAS-6154756-H7B7M8"/>
    <x v="1"/>
  </r>
  <r>
    <n v="255"/>
    <s v="CAS-6154357-L7L6K8"/>
    <s v="2.2.04. Subsidio de Arriendo de Vivienda (D.S. 52)"/>
    <d v="2020-08-05T00:00:00"/>
    <x v="83"/>
    <s v="CAS-6154357-L7L6K8"/>
    <x v="1"/>
  </r>
  <r>
    <n v="256"/>
    <s v="CAS-6154311-Y3C0F6"/>
    <s v="15.3. Consultas sobre trámites en línea"/>
    <d v="2020-08-05T00:00:00"/>
    <x v="85"/>
    <s v="CAS-6154311-Y3C0F6"/>
    <x v="1"/>
  </r>
  <r>
    <n v="257"/>
    <s v="CAS-6154159-W6Z7S7"/>
    <s v="15.3. Consultas sobre trámites en línea"/>
    <d v="2020-08-05T00:00:00"/>
    <x v="85"/>
    <s v="CAS-6154159-W6Z7S7"/>
    <x v="1"/>
  </r>
  <r>
    <n v="258"/>
    <s v="CAS-6154122-L8K7N3"/>
    <s v="15.3. Consultas sobre trámites en línea"/>
    <d v="2020-08-05T00:00:00"/>
    <x v="85"/>
    <s v="CAS-6154122-L8K7N3"/>
    <x v="1"/>
  </r>
  <r>
    <n v="259"/>
    <s v="CAS-6154020-H2B9F7"/>
    <s v="15.3. Consultas sobre trámites en línea"/>
    <d v="2020-08-05T00:00:00"/>
    <x v="67"/>
    <s v="CAS-6154020-H2B9F7"/>
    <x v="1"/>
  </r>
  <r>
    <n v="260"/>
    <s v="CAS-6153894-Q4K4Z7"/>
    <s v="15.3. Consultas sobre trámites en línea"/>
    <d v="2020-08-05T00:00:00"/>
    <x v="85"/>
    <s v="CAS-6153894-Q4K4Z7"/>
    <x v="1"/>
  </r>
  <r>
    <n v="261"/>
    <s v="CAS-6153622-N9Q6N5"/>
    <s v="15.3. Consultas sobre trámites en línea"/>
    <d v="2020-08-05T00:00:00"/>
    <x v="85"/>
    <s v="CAS-6153622-N9Q6N5"/>
    <x v="1"/>
  </r>
  <r>
    <n v="262"/>
    <s v="CAS-6153565-Z4W0K0"/>
    <s v="2.2.04. Subsidio de Arriendo de Vivienda (D.S. 52)"/>
    <d v="2020-08-05T00:00:00"/>
    <x v="85"/>
    <s v="CAS-6153565-Z4W0K0"/>
    <x v="1"/>
  </r>
  <r>
    <n v="263"/>
    <s v="CAS-6153217-R0Z6Z8"/>
    <s v="15.3. Consultas sobre trámites en línea"/>
    <d v="2020-08-05T00:00:00"/>
    <x v="85"/>
    <s v="CAS-6153217-R0Z6Z8"/>
    <x v="1"/>
  </r>
  <r>
    <n v="264"/>
    <s v="CAS-6153143-V9B0W6"/>
    <s v="2.2.10. Subsidios y/o temas especiales en materia de programas de vivienda (contingentes)"/>
    <d v="2020-08-05T00:00:00"/>
    <x v="83"/>
    <s v="CAS-6153143-V9B0W6"/>
    <x v="1"/>
  </r>
  <r>
    <n v="265"/>
    <s v="CAS-6153036-M1Y0T6"/>
    <s v="15.3. Consultas sobre trámites en línea"/>
    <d v="2020-08-04T00:00:00"/>
    <x v="83"/>
    <s v="CAS-6153036-M1Y0T6"/>
    <x v="1"/>
  </r>
  <r>
    <n v="266"/>
    <s v="CAS-6152958-T4T2P3"/>
    <s v="15.3. Consultas sobre trámites en línea"/>
    <d v="2020-08-04T00:00:00"/>
    <x v="67"/>
    <s v="CAS-6152958-T4T2P3"/>
    <x v="1"/>
  </r>
  <r>
    <n v="267"/>
    <s v="CAS-6152931-W3S9H5"/>
    <s v="2.2.04. Subsidio de Arriendo de Vivienda (D.S. 52)"/>
    <d v="2020-08-04T00:00:00"/>
    <x v="85"/>
    <s v="CAS-6152931-W3S9H5"/>
    <x v="1"/>
  </r>
  <r>
    <n v="268"/>
    <s v="CAS-6152444-Y3Z0F6"/>
    <s v="2.2.10. Subsidios y/o temas especiales en materia de programas de vivienda (contingentes)"/>
    <d v="2020-08-04T00:00:00"/>
    <x v="71"/>
    <s v="CAS-6152444-Y3Z0F6"/>
    <x v="1"/>
  </r>
  <r>
    <n v="269"/>
    <s v="CAS-6152310-T9H3P0"/>
    <s v="5.3.1.3. Tiempo de espera (Atención telefónica)"/>
    <d v="2020-08-04T00:00:00"/>
    <x v="71"/>
    <s v="CAS-6152310-T9H3P0"/>
    <x v="1"/>
  </r>
  <r>
    <n v="270"/>
    <s v="CAS-6151481-K6Y4Z8"/>
    <s v="15.3. Consultas sobre trámites en línea"/>
    <d v="2020-08-03T00:00:00"/>
    <x v="85"/>
    <s v="CAS-6151481-K6Y4Z8"/>
    <x v="1"/>
  </r>
  <r>
    <n v="271"/>
    <s v="CAS-6151392-N1V0Y0"/>
    <s v="15.3. Consultas sobre trámites en línea"/>
    <d v="2020-08-03T00:00:00"/>
    <x v="71"/>
    <s v="CAS-6151392-N1V0Y0"/>
    <x v="1"/>
  </r>
  <r>
    <n v="272"/>
    <s v="CAS-6151042-F5W9W0"/>
    <s v="2.2.04. Subsidio de Arriendo de Vivienda (D.S. 52)"/>
    <d v="2020-08-03T00:00:00"/>
    <x v="72"/>
    <s v="CAS-6151042-F5W9W0"/>
    <x v="1"/>
  </r>
  <r>
    <n v="273"/>
    <s v="CAS-6150666-J3J6H5"/>
    <s v="15.3. Consultas sobre trámites en línea"/>
    <d v="2020-08-03T00:00:00"/>
    <x v="86"/>
    <s v="CAS-6150666-J3J6H5"/>
    <x v="1"/>
  </r>
  <r>
    <n v="274"/>
    <s v="CAS-6150344-H8W0L6"/>
    <s v="15.3. Consultas sobre trámites en línea"/>
    <d v="2020-08-03T00:00:00"/>
    <x v="86"/>
    <s v="CAS-6150344-H8W0L6"/>
    <x v="1"/>
  </r>
  <r>
    <n v="275"/>
    <s v="CAS-6149738-Z6H7B2"/>
    <s v="2.2.04. Subsidio de Arriendo de Vivienda (D.S. 52)"/>
    <d v="2020-07-31T00:00:00"/>
    <x v="65"/>
    <s v="CAS-6149738-Z6H7B2"/>
    <x v="1"/>
  </r>
  <r>
    <n v="276"/>
    <s v="CAS-6148825-K6W9Q8"/>
    <s v="2.2.04. Subsidio de Arriendo de Vivienda (D.S. 52)"/>
    <d v="2020-07-31T00:00:00"/>
    <x v="87"/>
    <s v="CAS-6148825-K6W9Q8"/>
    <x v="1"/>
  </r>
  <r>
    <n v="277"/>
    <s v="CAS-6148206-Y0T2G0"/>
    <s v="2.2.11. Otros programas habitacionales"/>
    <d v="2020-07-28T00:00:00"/>
    <x v="85"/>
    <s v="CAS-6148206-Y0T2G0"/>
    <x v="1"/>
  </r>
  <r>
    <n v="278"/>
    <s v="CAS-6147317-M4L3Y0"/>
    <s v="9.3.1. Aspectos Normativos del Registro Nacional de Consultores"/>
    <d v="2020-07-29T00:00:00"/>
    <x v="79"/>
    <s v="CAS-6147317-M4L3Y0"/>
    <x v="1"/>
  </r>
  <r>
    <n v="279"/>
    <s v="CAS-6147156-T8S4Q6"/>
    <s v="2.2.04. Subsidio de Arriendo de Vivienda (D.S. 52)"/>
    <d v="2020-07-29T00:00:00"/>
    <x v="72"/>
    <s v="CAS-6147156-T8S4Q6"/>
    <x v="1"/>
  </r>
  <r>
    <n v="280"/>
    <s v="CAS-6146743-V2F8C0"/>
    <s v="15.3. Consultas sobre trámites en línea"/>
    <d v="2020-07-29T00:00:00"/>
    <x v="88"/>
    <s v="CAS-6146743-V2F8C0"/>
    <x v="1"/>
  </r>
  <r>
    <n v="281"/>
    <s v="CAS-6146721-B2Y1R6"/>
    <s v="2.2.04. Subsidio de Arriendo de Vivienda (D.S. 52)"/>
    <d v="2020-07-29T00:00:00"/>
    <x v="88"/>
    <s v="CAS-6146721-B2Y1R6"/>
    <x v="1"/>
  </r>
  <r>
    <n v="282"/>
    <s v="CAS-6146606-P4J4J4"/>
    <s v="5.3.1.3. Tiempo de espera (Atención telefónica)"/>
    <d v="2020-07-29T00:00:00"/>
    <x v="71"/>
    <s v="CAS-6146606-P4J4J4"/>
    <x v="1"/>
  </r>
  <r>
    <n v="283"/>
    <s v="CAS-6146603-Q6Q6H0"/>
    <s v="5.3.1.3. Tiempo de espera (Atención telefónica)"/>
    <d v="2020-07-29T00:00:00"/>
    <x v="71"/>
    <s v="CAS-6146603-Q6Q6H0"/>
    <x v="1"/>
  </r>
  <r>
    <n v="284"/>
    <s v="CAS-6146021-T3H6R0"/>
    <s v="2.2.12. Consulta general sobre programas y subsidios habitacionales"/>
    <d v="2020-07-28T00:00:00"/>
    <x v="89"/>
    <s v="CAS-6146021-T3H6R0"/>
    <x v="1"/>
  </r>
  <r>
    <n v="285"/>
    <s v="CAS-6145867-R6P9H3"/>
    <s v="15.3. Consultas sobre trámites en línea"/>
    <d v="2020-07-28T00:00:00"/>
    <x v="90"/>
    <s v="CAS-6145867-R6P9H3"/>
    <x v="1"/>
  </r>
  <r>
    <n v="286"/>
    <s v="CAS-6145021-K8T0R8"/>
    <s v="15.3. Consultas sobre trámites en línea"/>
    <d v="2020-07-28T00:00:00"/>
    <x v="79"/>
    <s v="CAS-6145021-K8T0R8"/>
    <x v="1"/>
  </r>
  <r>
    <n v="287"/>
    <s v="CAS-6144385-Q1Z5C9"/>
    <s v="2.2.10. Subsidios y/o temas especiales en materia de programas de vivienda (contingentes)"/>
    <d v="2020-07-27T00:00:00"/>
    <x v="72"/>
    <s v="CAS-6144385-Q1Z5C9"/>
    <x v="1"/>
  </r>
  <r>
    <n v="288"/>
    <s v="CAS-6144353-G9Z5R6"/>
    <s v="2.2.10. Subsidios y/o temas especiales en materia de programas de vivienda (contingentes)"/>
    <d v="2020-07-27T00:00:00"/>
    <x v="72"/>
    <s v="CAS-6144353-G9Z5R6"/>
    <x v="1"/>
  </r>
  <r>
    <n v="289"/>
    <s v="CAS-6144347-G7J5T9"/>
    <s v="2.2.10. Subsidios y/o temas especiales en materia de programas de vivienda (contingentes)"/>
    <d v="2020-07-27T00:00:00"/>
    <x v="72"/>
    <s v="CAS-6144347-G7J5T9"/>
    <x v="1"/>
  </r>
  <r>
    <n v="290"/>
    <s v="CAS-6143901-K8G1H2"/>
    <s v="15.3. Consultas sobre trámites en línea"/>
    <d v="2020-07-27T00:00:00"/>
    <x v="91"/>
    <s v="CAS-6143901-K8G1H2"/>
    <x v="1"/>
  </r>
  <r>
    <n v="291"/>
    <s v="CAS-6142506-K9D7J2"/>
    <s v="2.2.10. Subsidios y/o temas especiales en materia de programas de vivienda (contingentes)"/>
    <d v="2020-07-24T00:00:00"/>
    <x v="92"/>
    <s v="CAS-6142506-K9D7J2"/>
    <x v="1"/>
  </r>
  <r>
    <n v="292"/>
    <s v="CAS-6142391-V7B5J7"/>
    <s v="5.3.1.3. Tiempo de espera (Atención telefónica)"/>
    <d v="2020-07-24T00:00:00"/>
    <x v="84"/>
    <s v="CAS-6142391-V7B5J7"/>
    <x v="1"/>
  </r>
  <r>
    <n v="293"/>
    <s v="CAS-6142280-L9G8G7"/>
    <s v="2.2.04. Subsidio de Arriendo de Vivienda (D.S. 52)"/>
    <d v="2020-07-24T00:00:00"/>
    <x v="90"/>
    <s v="CAS-6142280-L9G8G7"/>
    <x v="1"/>
  </r>
  <r>
    <n v="294"/>
    <s v="CAS-6142257-D7Y3G6"/>
    <s v="2.2.04. Subsidio de Arriendo de Vivienda (D.S. 52)"/>
    <d v="2020-07-24T00:00:00"/>
    <x v="80"/>
    <s v="CAS-6142257-D7Y3G6"/>
    <x v="1"/>
  </r>
  <r>
    <n v="295"/>
    <s v="CAS-6141973-P6G1B0"/>
    <s v="15.3. Consultas sobre trámites en línea"/>
    <d v="2020-07-24T00:00:00"/>
    <x v="92"/>
    <s v="CAS-6141973-P6G1B0"/>
    <x v="1"/>
  </r>
  <r>
    <n v="296"/>
    <s v="CAS-6141972-Y5B6T9"/>
    <s v="15.3. Consultas sobre trámites en línea"/>
    <d v="2020-07-24T00:00:00"/>
    <x v="92"/>
    <s v="CAS-6141972-Y5B6T9"/>
    <x v="1"/>
  </r>
  <r>
    <n v="297"/>
    <s v="CAS-6141968-F9R7C1"/>
    <s v="15.3. Consultas sobre trámites en línea"/>
    <d v="2020-07-24T00:00:00"/>
    <x v="92"/>
    <s v="CAS-6141968-F9R7C1"/>
    <x v="1"/>
  </r>
  <r>
    <n v="298"/>
    <s v="CAS-6141240-T3T4L1"/>
    <s v="2.2.04. Subsidio de Arriendo de Vivienda (D.S. 52)"/>
    <d v="2020-07-23T00:00:00"/>
    <x v="80"/>
    <s v="CAS-6141240-T3T4L1"/>
    <x v="1"/>
  </r>
  <r>
    <n v="299"/>
    <s v="CAS-6141131-D2G0K5"/>
    <s v="15.3. Consultas sobre trámites en línea"/>
    <d v="2020-07-23T00:00:00"/>
    <x v="92"/>
    <s v="CAS-6141131-D2G0K5"/>
    <x v="1"/>
  </r>
  <r>
    <n v="300"/>
    <s v="CAS-6140950-K3Z8T2"/>
    <s v="2.2.04. Subsidio de Arriendo de Vivienda (D.S. 52)"/>
    <d v="2020-07-23T00:00:00"/>
    <x v="92"/>
    <s v="CAS-6140950-K3Z8T2"/>
    <x v="1"/>
  </r>
  <r>
    <n v="301"/>
    <s v="CAS-6140894-R5X2L7"/>
    <s v="2.2.04. Subsidio de Arriendo de Vivienda (D.S. 52)"/>
    <d v="2020-07-23T00:00:00"/>
    <x v="92"/>
    <s v="CAS-6140894-R5X2L7"/>
    <x v="1"/>
  </r>
  <r>
    <n v="302"/>
    <s v="CAS-6140872-Y5L8X4"/>
    <s v="15.3. Consultas sobre trámites en línea"/>
    <d v="2020-07-23T00:00:00"/>
    <x v="92"/>
    <s v="CAS-6140872-Y5L8X4"/>
    <x v="1"/>
  </r>
  <r>
    <n v="303"/>
    <s v="CAS-6140801-K7X1K2"/>
    <s v="2.2.04. Subsidio de Arriendo de Vivienda (D.S. 52)"/>
    <d v="2020-07-23T00:00:00"/>
    <x v="92"/>
    <s v="CAS-6140801-K7X1K2"/>
    <x v="1"/>
  </r>
  <r>
    <n v="304"/>
    <s v="CAS-6140753-D9X1G0"/>
    <s v="15.3. Consultas sobre trámites en línea"/>
    <d v="2020-07-23T00:00:00"/>
    <x v="92"/>
    <s v="CAS-6140753-D9X1G0"/>
    <x v="1"/>
  </r>
  <r>
    <n v="305"/>
    <s v="CAS-6140752-L5V0D7"/>
    <s v="2.2.04. Subsidio de Arriendo de Vivienda (D.S. 52)"/>
    <d v="2020-07-23T00:00:00"/>
    <x v="91"/>
    <s v="CAS-6140752-L5V0D7"/>
    <x v="1"/>
  </r>
  <r>
    <n v="306"/>
    <s v="CAS-6140727-T6M7G0"/>
    <s v="15.3. Consultas sobre trámites en línea"/>
    <d v="2020-07-23T00:00:00"/>
    <x v="93"/>
    <s v="CAS-6140727-T6M7G0"/>
    <x v="1"/>
  </r>
  <r>
    <n v="307"/>
    <s v="CAS-6140611-X4S7H3"/>
    <s v="15.3. Consultas sobre trámites en línea"/>
    <d v="2020-07-23T00:00:00"/>
    <x v="92"/>
    <s v="CAS-6140611-X4S7H3"/>
    <x v="1"/>
  </r>
  <r>
    <n v="308"/>
    <s v="CAS-6140597-Q5Y4T1"/>
    <s v="2.2.04. Subsidio de Arriendo de Vivienda (D.S. 52)"/>
    <d v="2020-07-23T00:00:00"/>
    <x v="94"/>
    <s v="CAS-6140597-Q5Y4T1"/>
    <x v="1"/>
  </r>
  <r>
    <n v="309"/>
    <s v="CAS-6140353-M3G6C5"/>
    <s v="2.2.04. Subsidio de Arriendo de Vivienda (D.S. 52)"/>
    <d v="2020-07-23T00:00:00"/>
    <x v="92"/>
    <s v="CAS-6140353-M3G6C5"/>
    <x v="1"/>
  </r>
  <r>
    <n v="310"/>
    <s v="CAS-6139848-D9T9S7"/>
    <s v="15.3. Consultas sobre trámites en línea"/>
    <d v="2020-07-22T00:00:00"/>
    <x v="95"/>
    <s v="CAS-6139848-D9T9S7"/>
    <x v="1"/>
  </r>
  <r>
    <n v="311"/>
    <s v="CAS-6138848-H0F6X1"/>
    <s v="2.3.2. Deudores de la banca privada"/>
    <d v="2020-07-22T00:00:00"/>
    <x v="73"/>
    <s v="CAS-6138848-H0F6X1"/>
    <x v="1"/>
  </r>
  <r>
    <n v="312"/>
    <s v="CAS-6138840-K3V9D9"/>
    <s v="15.3. Consultas sobre trámites en línea"/>
    <d v="2020-07-21T00:00:00"/>
    <x v="96"/>
    <s v="CAS-6138840-K3V9D9"/>
    <x v="1"/>
  </r>
  <r>
    <n v="313"/>
    <s v="CAS-6138724-F6Z8M8"/>
    <s v="15.3. Consultas sobre trámites en línea"/>
    <d v="2020-07-21T00:00:00"/>
    <x v="96"/>
    <s v="CAS-6138724-F6Z8M8"/>
    <x v="1"/>
  </r>
  <r>
    <n v="314"/>
    <s v="CAS-6138252-R9Z0Y4"/>
    <s v="15.3. Consultas sobre trámites en línea"/>
    <d v="2020-07-21T00:00:00"/>
    <x v="96"/>
    <s v="CAS-6138252-R9Z0Y4"/>
    <x v="1"/>
  </r>
  <r>
    <n v="315"/>
    <s v="CAS-6138184-K2F0B2"/>
    <s v="2.2.04. Subsidio de Arriendo de Vivienda (D.S. 52)"/>
    <d v="2020-07-21T00:00:00"/>
    <x v="80"/>
    <s v="CAS-6138184-K2F0B2"/>
    <x v="1"/>
  </r>
  <r>
    <n v="316"/>
    <s v="CAS-6137468-L1R2N7"/>
    <s v="15.3. Consultas sobre trámites en línea"/>
    <d v="2020-07-21T00:00:00"/>
    <x v="95"/>
    <s v="CAS-6137468-L1R2N7"/>
    <x v="1"/>
  </r>
  <r>
    <n v="317"/>
    <s v="CAS-6136723-N4X8Q8"/>
    <s v="2.3.2. Deudores de la banca privada"/>
    <d v="2020-07-20T00:00:00"/>
    <x v="79"/>
    <s v="CAS-6136723-N4X8Q8"/>
    <x v="1"/>
  </r>
  <r>
    <n v="318"/>
    <s v="CAS-6136438-N9X5V1"/>
    <s v="15.3. Consultas sobre trámites en línea"/>
    <d v="2020-07-20T00:00:00"/>
    <x v="96"/>
    <s v="CAS-6136438-N9X5V1"/>
    <x v="1"/>
  </r>
  <r>
    <n v="319"/>
    <s v="CAS-6136379-N6R2X7"/>
    <s v="15.3. Consultas sobre trámites en línea"/>
    <d v="2020-07-20T00:00:00"/>
    <x v="97"/>
    <s v="CAS-6136379-N6R2X7"/>
    <x v="1"/>
  </r>
  <r>
    <n v="320"/>
    <s v="CAS-6136287-C7F4Z2"/>
    <s v="2.2.2.4. Consulta general Sistema Integrado de Subsidio Habitacional D.S. 01"/>
    <d v="2020-07-20T00:00:00"/>
    <x v="96"/>
    <s v="CAS-6136287-C7F4Z2"/>
    <x v="1"/>
  </r>
  <r>
    <n v="321"/>
    <s v="CAS-6136281-M9D7K2"/>
    <s v="5.3.1.3. Tiempo de espera (Atención telefónica)"/>
    <d v="2020-07-20T00:00:00"/>
    <x v="93"/>
    <s v="CAS-6136281-M9D7K2"/>
    <x v="1"/>
  </r>
  <r>
    <n v="322"/>
    <s v="CAS-6136101-Z0L1Y3"/>
    <s v="15.3. Consultas sobre trámites en línea"/>
    <d v="2020-07-20T00:00:00"/>
    <x v="97"/>
    <s v="CAS-6136101-Z0L1Y3"/>
    <x v="1"/>
  </r>
  <r>
    <n v="323"/>
    <s v="CAS-6136067-K5J6L5"/>
    <s v="15.3. Consultas sobre trámites en línea"/>
    <d v="2020-07-20T00:00:00"/>
    <x v="97"/>
    <s v="CAS-6136067-K5J6L5"/>
    <x v="1"/>
  </r>
  <r>
    <n v="324"/>
    <s v="CAS-6135988-W2T4M0"/>
    <s v="2.2.10. Subsidios y/o temas especiales en materia de programas de vivienda (contingentes)"/>
    <d v="2020-07-20T00:00:00"/>
    <x v="98"/>
    <s v="CAS-6135988-W2T4M0"/>
    <x v="1"/>
  </r>
  <r>
    <n v="325"/>
    <s v="CAS-6135792-K3Y3T1"/>
    <s v="15.3. Consultas sobre trámites en línea"/>
    <d v="2020-07-20T00:00:00"/>
    <x v="99"/>
    <s v="CAS-6135792-K3Y3T1"/>
    <x v="1"/>
  </r>
  <r>
    <n v="326"/>
    <s v="CAS-6135510-H5S9N8"/>
    <s v="15.3. Consultas sobre trámites en línea"/>
    <d v="2020-07-20T00:00:00"/>
    <x v="97"/>
    <s v="CAS-6135510-H5S9N8"/>
    <x v="1"/>
  </r>
  <r>
    <n v="327"/>
    <s v="CAS-6135508-G6C5Y5"/>
    <s v="15.3. Consultas sobre trámites en línea"/>
    <d v="2020-07-20T00:00:00"/>
    <x v="97"/>
    <s v="CAS-6135508-G6C5Y5"/>
    <x v="1"/>
  </r>
  <r>
    <n v="328"/>
    <s v="CAS-6135482-M6V6S2"/>
    <s v="15.3. Consultas sobre trámites en línea"/>
    <d v="2020-07-19T00:00:00"/>
    <x v="97"/>
    <s v="CAS-6135482-M6V6S2"/>
    <x v="1"/>
  </r>
  <r>
    <n v="329"/>
    <s v="CAS-6135403-D4R0Q1"/>
    <s v="2.2.04. Subsidio de Arriendo de Vivienda (D.S. 52)"/>
    <d v="2020-07-19T00:00:00"/>
    <x v="90"/>
    <s v="CAS-6135403-D4R0Q1"/>
    <x v="1"/>
  </r>
  <r>
    <n v="330"/>
    <s v="CAS-6135338-Z6L6K4"/>
    <s v="15.3. Consultas sobre trámites en línea"/>
    <d v="2020-07-19T00:00:00"/>
    <x v="97"/>
    <s v="CAS-6135338-Z6L6K4"/>
    <x v="1"/>
  </r>
  <r>
    <n v="331"/>
    <s v="CAS-6135328-K4Q8M5"/>
    <s v="15.3. Consultas sobre trámites en línea"/>
    <d v="2020-07-19T00:00:00"/>
    <x v="99"/>
    <s v="CAS-6135328-K4Q8M5"/>
    <x v="1"/>
  </r>
  <r>
    <n v="332"/>
    <s v="CAS-6135294-Y5F1B4"/>
    <s v="15.3. Consultas sobre trámites en línea"/>
    <d v="2020-07-19T00:00:00"/>
    <x v="100"/>
    <s v="CAS-6135294-Y5F1B4"/>
    <x v="1"/>
  </r>
  <r>
    <n v="333"/>
    <s v="CAS-6135277-Y4V6D3"/>
    <s v="15.6. Otros temas relacionados con los sitios Web del MINVU"/>
    <d v="2020-07-19T00:00:00"/>
    <x v="90"/>
    <s v="CAS-6135277-Y4V6D3"/>
    <x v="1"/>
  </r>
  <r>
    <n v="334"/>
    <s v="CAS-6135235-F3L4Q5"/>
    <s v="15.3. Consultas sobre trámites en línea"/>
    <d v="2020-07-18T00:00:00"/>
    <x v="100"/>
    <s v="CAS-6135235-F3L4Q5"/>
    <x v="1"/>
  </r>
  <r>
    <n v="335"/>
    <s v="CAS-6134925-F6M5T3"/>
    <s v="2.2.04. Subsidio de Arriendo de Vivienda (D.S. 52)"/>
    <d v="2020-07-17T00:00:00"/>
    <x v="98"/>
    <s v="CAS-6134925-F6M5T3"/>
    <x v="1"/>
  </r>
  <r>
    <n v="336"/>
    <s v="CAS-6134848-Y3N6N6"/>
    <s v="2.2.2.4. Consulta general Sistema Integrado de Subsidio Habitacional D.S. 01"/>
    <d v="2020-07-17T00:00:00"/>
    <x v="75"/>
    <s v="CAS-6134848-Y3N6N6"/>
    <x v="1"/>
  </r>
  <r>
    <n v="337"/>
    <s v="CAS-6134740-T3W8L3"/>
    <s v="15.3. Consultas sobre trámites en línea"/>
    <d v="2020-07-17T00:00:00"/>
    <x v="97"/>
    <s v="CAS-6134740-T3W8L3"/>
    <x v="1"/>
  </r>
  <r>
    <n v="338"/>
    <s v="CAS-6134701-B4S1Z1"/>
    <s v="15.6. Otros temas relacionados con los sitios Web del MINVU"/>
    <d v="2020-07-17T00:00:00"/>
    <x v="97"/>
    <s v="CAS-6134701-B4S1Z1"/>
    <x v="1"/>
  </r>
  <r>
    <n v="339"/>
    <s v="CAS-6134631-D5F7J2"/>
    <s v="15.3. Consultas sobre trámites en línea"/>
    <d v="2020-07-17T00:00:00"/>
    <x v="97"/>
    <s v="CAS-6134631-D5F7J2"/>
    <x v="1"/>
  </r>
  <r>
    <n v="340"/>
    <s v="CAS-6134629-D8X8R2"/>
    <s v="15.3. Consultas sobre trámites en línea"/>
    <d v="2020-07-17T00:00:00"/>
    <x v="97"/>
    <s v="CAS-6134629-D8X8R2"/>
    <x v="1"/>
  </r>
  <r>
    <n v="341"/>
    <s v="CAS-6134590-D6T9H3"/>
    <s v="6.1.9. Otras consultas y opiniones sobre EGIS / PSAT"/>
    <d v="2020-07-17T00:00:00"/>
    <x v="88"/>
    <s v="CAS-6134590-D6T9H3"/>
    <x v="1"/>
  </r>
  <r>
    <n v="342"/>
    <s v="CAS-6134342-Z9K1P2"/>
    <s v="15.3. Consultas sobre trámites en línea"/>
    <d v="2020-07-17T00:00:00"/>
    <x v="101"/>
    <s v="CAS-6134342-Z9K1P2"/>
    <x v="1"/>
  </r>
  <r>
    <n v="343"/>
    <s v="CAS-6134125-G1G1L5"/>
    <s v="15.3. Consultas sobre trámites en línea"/>
    <d v="2020-07-17T00:00:00"/>
    <x v="97"/>
    <s v="CAS-6134125-G1G1L5"/>
    <x v="1"/>
  </r>
  <r>
    <n v="344"/>
    <s v="CAS-6133794-S6Y5K6"/>
    <s v="15.3. Consultas sobre trámites en línea"/>
    <d v="2020-07-17T00:00:00"/>
    <x v="101"/>
    <s v="CAS-6133794-S6Y5K6"/>
    <x v="1"/>
  </r>
  <r>
    <n v="345"/>
    <s v="CAS-6133428-X5V9N8"/>
    <s v="15.3. Consultas sobre trámites en línea"/>
    <d v="2020-07-14T00:00:00"/>
    <x v="98"/>
    <s v="CAS-6133428-X5V9N8"/>
    <x v="1"/>
  </r>
  <r>
    <n v="346"/>
    <s v="CAS-6133181-V1X9T0"/>
    <s v="2.2.10. Subsidios y/o temas especiales en materia de programas de vivienda (contingentes)"/>
    <d v="2020-07-14T00:00:00"/>
    <x v="97"/>
    <s v="CAS-6133181-V1X9T0"/>
    <x v="1"/>
  </r>
  <r>
    <n v="347"/>
    <s v="CAS-6132846-F0D0R7"/>
    <s v="15.3. Consultas sobre trámites en línea"/>
    <d v="2020-07-14T00:00:00"/>
    <x v="101"/>
    <s v="CAS-6132846-F0D0R7"/>
    <x v="1"/>
  </r>
  <r>
    <n v="348"/>
    <s v="CAS-6131964-G5T2Q3"/>
    <s v="15.3. Consultas sobre trámites en línea"/>
    <d v="2020-07-13T00:00:00"/>
    <x v="102"/>
    <s v="CAS-6131964-G5T2Q3"/>
    <x v="1"/>
  </r>
  <r>
    <n v="349"/>
    <s v="CAS-6131935-F7H3G8"/>
    <s v="2.2.10. Subsidios y/o temas especiales en materia de programas de vivienda (contingentes)"/>
    <d v="2020-07-13T00:00:00"/>
    <x v="103"/>
    <s v="CAS-6131935-F7H3G8"/>
    <x v="1"/>
  </r>
  <r>
    <n v="350"/>
    <s v="CAS-6131815-F5J2L6"/>
    <s v="15.3. Consultas sobre trámites en línea"/>
    <d v="2020-07-13T00:00:00"/>
    <x v="103"/>
    <s v="CAS-6131815-F5J2L6"/>
    <x v="1"/>
  </r>
  <r>
    <n v="351"/>
    <s v="CAS-6131800-P0Y2D0"/>
    <s v="15.3. Consultas sobre trámites en línea"/>
    <d v="2020-07-13T00:00:00"/>
    <x v="101"/>
    <s v="CAS-6131800-P0Y2D0"/>
    <x v="1"/>
  </r>
  <r>
    <n v="352"/>
    <s v="CAS-6131539-D4W9K6"/>
    <s v="2.2.10. Subsidios y/o temas especiales en materia de programas de vivienda (contingentes)"/>
    <d v="2020-07-13T00:00:00"/>
    <x v="103"/>
    <s v="CAS-6131539-D4W9K6"/>
    <x v="1"/>
  </r>
  <r>
    <n v="353"/>
    <s v="CAS-6131336-T7R3Y6"/>
    <s v="5.3.2.2. Trato del funcionario/a (Atención telefónica)"/>
    <d v="2020-07-13T00:00:00"/>
    <x v="93"/>
    <s v="CAS-6131336-T7R3Y6"/>
    <x v="1"/>
  </r>
  <r>
    <n v="354"/>
    <s v="CAS-6130917-B1M2M3"/>
    <s v="2.2.04. Subsidio de Arriendo de Vivienda (D.S. 52)"/>
    <d v="2020-07-13T00:00:00"/>
    <x v="93"/>
    <s v="CAS-6130917-B1M2M3"/>
    <x v="1"/>
  </r>
  <r>
    <n v="355"/>
    <s v="CAS-6130791-Y7M8B5"/>
    <s v="2.2.04. Subsidio de Arriendo de Vivienda (D.S. 52)"/>
    <d v="2020-07-12T00:00:00"/>
    <x v="103"/>
    <s v="CAS-6130791-Y7M8B5"/>
    <x v="1"/>
  </r>
  <r>
    <n v="356"/>
    <s v="CAS-6129669-R0L9G9"/>
    <s v="2.2.3.3. PPPF III"/>
    <d v="2020-07-10T00:00:00"/>
    <x v="93"/>
    <s v="CAS-6129669-R0L9G9"/>
    <x v="1"/>
  </r>
  <r>
    <n v="357"/>
    <s v="CAS-6128806-B6K8S2"/>
    <s v="2.2.04. Subsidio de Arriendo de Vivienda (D.S. 52)"/>
    <d v="2020-07-09T00:00:00"/>
    <x v="104"/>
    <s v="CAS-6128806-B6K8S2"/>
    <x v="1"/>
  </r>
  <r>
    <n v="358"/>
    <s v="CAS-6128303-F8B0Q7"/>
    <s v="15.3. Consultas sobre trámites en línea"/>
    <d v="2020-07-09T00:00:00"/>
    <x v="104"/>
    <s v="CAS-6128303-F8B0Q7"/>
    <x v="1"/>
  </r>
  <r>
    <n v="359"/>
    <s v="CAS-6128184-K6F1N8"/>
    <s v="2.2.04. Subsidio de Arriendo de Vivienda (D.S. 52)"/>
    <d v="2020-07-08T00:00:00"/>
    <x v="104"/>
    <s v="CAS-6128184-K6F1N8"/>
    <x v="1"/>
  </r>
  <r>
    <n v="360"/>
    <s v="CAS-6126446-K7V3X5"/>
    <s v="2.2.3.2. PPPF II"/>
    <d v="2020-07-07T00:00:00"/>
    <x v="104"/>
    <s v="CAS-6126446-K7V3X5"/>
    <x v="1"/>
  </r>
  <r>
    <n v="361"/>
    <s v="CAS-6125697-V8B3Y1"/>
    <s v="15.3. Consultas sobre trámites en línea"/>
    <d v="2020-07-07T00:00:00"/>
    <x v="105"/>
    <s v="CAS-6125697-V8B3Y1"/>
    <x v="1"/>
  </r>
  <r>
    <n v="362"/>
    <s v="CAS-6124946-G7J8N4"/>
    <s v="15.3. Consultas sobre trámites en línea"/>
    <d v="2020-07-06T00:00:00"/>
    <x v="106"/>
    <s v="CAS-6124946-G7J8N4"/>
    <x v="1"/>
  </r>
  <r>
    <n v="363"/>
    <s v="CAS-6124515-S4N1S1"/>
    <s v="15.3. Consultas sobre trámites en línea"/>
    <d v="2020-07-06T00:00:00"/>
    <x v="107"/>
    <s v="CAS-6124515-S4N1S1"/>
    <x v="1"/>
  </r>
  <r>
    <n v="364"/>
    <s v="CAS-6124155-W0D2N9"/>
    <s v="15.3. Consultas sobre trámites en línea"/>
    <d v="2020-07-06T00:00:00"/>
    <x v="106"/>
    <s v="CAS-6124155-W0D2N9"/>
    <x v="1"/>
  </r>
  <r>
    <n v="365"/>
    <s v="CAS-6123932-F2T1Q2"/>
    <s v="3.3.1. Condiciones del concurso"/>
    <d v="2020-07-05T00:00:00"/>
    <x v="99"/>
    <s v="CAS-6123932-F2T1Q2"/>
    <x v="1"/>
  </r>
  <r>
    <n v="366"/>
    <s v="CAS-6123926-P1Q8G0"/>
    <s v="2.2.04. Subsidio de Arriendo de Vivienda (D.S. 52)"/>
    <d v="2020-07-05T00:00:00"/>
    <x v="108"/>
    <s v="CAS-6123926-P1Q8G0"/>
    <x v="1"/>
  </r>
  <r>
    <n v="367"/>
    <s v="CAS-6123816-F9D8D2"/>
    <s v="2.6. Otras consultas y opiniones en materia habitacional"/>
    <d v="2020-07-04T00:00:00"/>
    <x v="109"/>
    <s v="CAS-6123816-F9D8D2"/>
    <x v="1"/>
  </r>
  <r>
    <n v="368"/>
    <s v="CAS-6123444-X2R7Q6"/>
    <s v="1.8. Otras consultas y opiniones en materia de urbanismo"/>
    <d v="2020-07-03T00:00:00"/>
    <x v="99"/>
    <s v="CAS-6123444-X2R7Q6"/>
    <x v="1"/>
  </r>
  <r>
    <n v="369"/>
    <s v="CAS-6123435-J1C4D8"/>
    <s v="2.6. Otras consultas y opiniones en materia habitacional"/>
    <d v="2020-07-03T00:00:00"/>
    <x v="57"/>
    <s v="CAS-6123435-J1C4D8"/>
    <x v="1"/>
  </r>
  <r>
    <n v="370"/>
    <s v="CAS-6122589-J7Z0D9"/>
    <s v="1.1.1. Usos de suelo"/>
    <d v="2020-07-02T00:00:00"/>
    <x v="109"/>
    <s v="CAS-6122589-J7Z0D9"/>
    <x v="1"/>
  </r>
  <r>
    <n v="371"/>
    <s v="CAS-6122295-F8J1J9"/>
    <s v="15.3. Consultas sobre trámites en línea"/>
    <d v="2020-07-02T00:00:00"/>
    <x v="110"/>
    <s v="CAS-6122295-F8J1J9"/>
    <x v="1"/>
  </r>
  <r>
    <n v="372"/>
    <s v="CAS-6117087-R3D8X9"/>
    <s v="2.2.04. Subsidio de Arriendo de Vivienda (D.S. 52)"/>
    <d v="2020-06-24T00:00:00"/>
    <x v="96"/>
    <s v="CAS-6117087-R3D8X9"/>
    <x v="1"/>
  </r>
  <r>
    <n v="373"/>
    <s v="CAS-6117086-C1N0S8"/>
    <s v="15.3. Consultas sobre trámites en línea"/>
    <d v="2020-06-24T00:00:00"/>
    <x v="111"/>
    <s v="CAS-6117086-C1N0S8"/>
    <x v="1"/>
  </r>
  <r>
    <n v="374"/>
    <s v="CAS-6116955-H3Z0K1"/>
    <s v="1.8. Otras consultas y opiniones en materia de urbanismo"/>
    <d v="2020-06-23T00:00:00"/>
    <x v="97"/>
    <s v="CAS-6116955-H3Z0K1"/>
    <x v="1"/>
  </r>
  <r>
    <n v="375"/>
    <s v="CAS-6116363-D7T1N3"/>
    <s v="7.2. Vivienda con aporte de subsidio (DS40, PET, DS4, etc)"/>
    <d v="2020-06-23T00:00:00"/>
    <x v="97"/>
    <s v="CAS-6116363-D7T1N3"/>
    <x v="1"/>
  </r>
  <r>
    <n v="376"/>
    <s v="CAS-6116355-P5P7J0"/>
    <s v="15.3. Consultas sobre trámites en línea"/>
    <d v="2020-06-23T00:00:00"/>
    <x v="112"/>
    <s v="CAS-6116355-P5P7J0"/>
    <x v="1"/>
  </r>
  <r>
    <n v="377"/>
    <s v="CAS-6114999-F2N9M7"/>
    <s v="15.3. Consultas sobre trámites en línea"/>
    <d v="2020-06-20T00:00:00"/>
    <x v="110"/>
    <s v="CAS-6114999-F2N9M7"/>
    <x v="1"/>
  </r>
  <r>
    <n v="378"/>
    <s v="CAS-6113597-S0T9X6"/>
    <s v="15.3. Consultas sobre trámites en línea"/>
    <d v="2020-06-18T00:00:00"/>
    <x v="113"/>
    <s v="CAS-6113597-S0T9X6"/>
    <x v="1"/>
  </r>
  <r>
    <n v="379"/>
    <s v="CAS-6112805-J5V8X3"/>
    <s v="15.3. Consultas sobre trámites en línea"/>
    <d v="2020-06-17T00:00:00"/>
    <x v="113"/>
    <s v="CAS-6112805-J5V8X3"/>
    <x v="1"/>
  </r>
  <r>
    <n v="380"/>
    <s v="CAS-6109552-G5F5N6"/>
    <s v="6.1.4. Sobre tramitación realizada para postulación de EGIS / PSAT"/>
    <d v="2020-06-12T00:00:00"/>
    <x v="114"/>
    <s v="CAS-6109552-G5F5N6"/>
    <x v="1"/>
  </r>
  <r>
    <n v="381"/>
    <s v="CAS-6109515-Q6S1X4"/>
    <s v="15.5. Opiniones sobre los sitios Web del MINVU"/>
    <d v="2020-06-12T00:00:00"/>
    <x v="111"/>
    <s v="CAS-6109515-Q6S1X4"/>
    <x v="1"/>
  </r>
  <r>
    <n v="382"/>
    <s v="CAS-6109172-S7Z7Z2"/>
    <s v="15.3. Consultas sobre trámites en línea"/>
    <d v="2020-06-12T00:00:00"/>
    <x v="115"/>
    <s v="CAS-6109172-S7Z7Z2"/>
    <x v="1"/>
  </r>
  <r>
    <n v="383"/>
    <s v="CAS-6108694-N3Q9K6"/>
    <s v="2.2.3.4. Autoejecución Asistida"/>
    <d v="2020-06-11T00:00:00"/>
    <x v="114"/>
    <s v="CAS-6108694-N3Q9K6"/>
    <x v="1"/>
  </r>
  <r>
    <n v="384"/>
    <s v="CAS-6105673-H3Z4D9"/>
    <s v="15.3. Consultas sobre trámites en línea"/>
    <d v="2020-06-08T00:00:00"/>
    <x v="116"/>
    <s v="CAS-6105673-H3Z4D9"/>
    <x v="1"/>
  </r>
  <r>
    <n v="385"/>
    <s v="CAS-6105198-S5V6D1"/>
    <s v="15.3. Consultas sobre trámites en línea"/>
    <d v="2020-06-08T00:00:00"/>
    <x v="117"/>
    <s v="CAS-6105198-S5V6D1"/>
    <x v="1"/>
  </r>
  <r>
    <n v="386"/>
    <s v="CAS-6104679-H9P6V9"/>
    <s v="6.1.4. Sobre tramitación realizada para postulación de EGIS / PSAT"/>
    <d v="2020-06-05T00:00:00"/>
    <x v="114"/>
    <s v="CAS-6104679-H9P6V9"/>
    <x v="1"/>
  </r>
  <r>
    <n v="387"/>
    <s v="CAS-6104530-H0Z5F8"/>
    <s v="6.1.4. Sobre tramitación realizada para postulación de EGIS / PSAT"/>
    <d v="2020-06-05T00:00:00"/>
    <x v="114"/>
    <s v="CAS-6104530-H0Z5F8"/>
    <x v="1"/>
  </r>
  <r>
    <n v="388"/>
    <s v="CAS-6104412-J7T2N7"/>
    <s v="5.2.4. Otras consultas y opiniones sobre atención virtual"/>
    <d v="2020-06-05T00:00:00"/>
    <x v="97"/>
    <s v="CAS-6104412-J7T2N7"/>
    <x v="1"/>
  </r>
  <r>
    <n v="389"/>
    <s v="CAS-6103169-C6K3Q8"/>
    <s v="6.1.4. Sobre tramitación realizada para postulación de EGIS / PSAT"/>
    <d v="2020-06-04T00:00:00"/>
    <x v="114"/>
    <s v="CAS-6103169-C6K3Q8"/>
    <x v="1"/>
  </r>
  <r>
    <n v="390"/>
    <s v="CAS-6102651-T2X1D4"/>
    <s v="2.2.2.3. D.S. 01 Título II: Subsidio habitacional para sectores medios"/>
    <d v="2020-06-04T00:00:00"/>
    <x v="118"/>
    <s v="CAS-6102651-T2X1D4"/>
    <x v="1"/>
  </r>
  <r>
    <n v="391"/>
    <s v="CAS-6101716-K9Z2X9"/>
    <s v="6.1.4. Sobre tramitación realizada para postulación de EGIS / PSAT"/>
    <d v="2020-06-04T00:00:00"/>
    <x v="114"/>
    <s v="CAS-6101716-K9Z2X9"/>
    <x v="1"/>
  </r>
  <r>
    <n v="392"/>
    <s v="CAS-6098700-B4C9L9"/>
    <s v="2.3.2. Deudores de la banca privada"/>
    <d v="2020-06-02T00:00:00"/>
    <x v="118"/>
    <s v="CAS-6098700-B4C9L9"/>
    <x v="1"/>
  </r>
  <r>
    <n v="393"/>
    <s v="CAS-6097927-K4Q6H1"/>
    <s v="2.3.2. Deudores de la banca privada"/>
    <d v="2020-06-02T00:00:00"/>
    <x v="118"/>
    <s v="CAS-6097927-K4Q6H1"/>
    <x v="1"/>
  </r>
  <r>
    <n v="394"/>
    <s v="CAS-6097158-P8W3R0"/>
    <s v="2.2.3.5. Consulta general PPPF"/>
    <d v="2020-06-02T00:00:00"/>
    <x v="113"/>
    <s v="CAS-6097158-P8W3R0"/>
    <x v="1"/>
  </r>
  <r>
    <n v="395"/>
    <s v="CAS-6092200-H3L5X6"/>
    <s v="15.3. Consultas sobre trámites en línea"/>
    <d v="2020-05-28T00:00:00"/>
    <x v="119"/>
    <s v="CAS-6092200-H3L5X6"/>
    <x v="1"/>
  </r>
  <r>
    <n v="396"/>
    <s v="CAS-6091324-W4X4L5"/>
    <s v="15.3. Consultas sobre trámites en línea"/>
    <d v="2020-05-28T00:00:00"/>
    <x v="120"/>
    <s v="CAS-6091324-W4X4L5"/>
    <x v="1"/>
  </r>
  <r>
    <n v="397"/>
    <s v="CAS-6091163-X8B8F0"/>
    <s v="15.3. Consultas sobre trámites en línea"/>
    <d v="2020-05-28T00:00:00"/>
    <x v="121"/>
    <s v="CAS-6091163-X8B8F0"/>
    <x v="1"/>
  </r>
  <r>
    <n v="398"/>
    <s v="CAS-6091101-Y0Y5S2"/>
    <s v="15.3. Consultas sobre trámites en línea"/>
    <d v="2020-05-27T00:00:00"/>
    <x v="120"/>
    <s v="CAS-6091101-Y0Y5S2"/>
    <x v="1"/>
  </r>
  <r>
    <n v="399"/>
    <s v="CAS-6090964-C8P9B3"/>
    <s v="15.3. Consultas sobre trámites en línea"/>
    <d v="2020-05-27T00:00:00"/>
    <x v="121"/>
    <s v="CAS-6090964-C8P9B3"/>
    <x v="1"/>
  </r>
  <r>
    <n v="400"/>
    <s v="CAS-6090141-W2L2D1"/>
    <s v="5.2.3.3. Suficiencia de la información (Atención virtual)"/>
    <d v="2020-05-27T00:00:00"/>
    <x v="111"/>
    <s v="CAS-6090141-W2L2D1"/>
    <x v="1"/>
  </r>
  <r>
    <n v="401"/>
    <s v="CAS-6088343-G0L5K8"/>
    <s v="15.3. Consultas sobre trámites en línea"/>
    <d v="2020-05-26T00:00:00"/>
    <x v="122"/>
    <s v="CAS-6088343-G0L5K8"/>
    <x v="1"/>
  </r>
  <r>
    <n v="402"/>
    <s v="CAS-6086000-F4G5N6"/>
    <s v="15.3. Consultas sobre trámites en línea"/>
    <d v="2020-05-25T00:00:00"/>
    <x v="122"/>
    <s v="CAS-6086000-F4G5N6"/>
    <x v="1"/>
  </r>
  <r>
    <n v="403"/>
    <s v="CAS-6084227-V0T3D6"/>
    <s v="2.2.3.5. Consulta general PPPF"/>
    <d v="2020-05-22T00:00:00"/>
    <x v="123"/>
    <s v="CAS-6084227-V0T3D6"/>
    <x v="1"/>
  </r>
  <r>
    <n v="404"/>
    <s v="CAS-6084140-Q2L6T5"/>
    <s v="1.8. Otras consultas y opiniones en materia de urbanismo"/>
    <d v="2020-05-22T00:00:00"/>
    <x v="122"/>
    <s v="CAS-6084140-Q2L6T5"/>
    <x v="1"/>
  </r>
  <r>
    <n v="405"/>
    <s v="CAS-6083101-Q0P3P4"/>
    <s v="15.3. Consultas sobre trámites en línea"/>
    <d v="2020-05-20T00:00:00"/>
    <x v="124"/>
    <s v="CAS-6083101-Q0P3P4"/>
    <x v="1"/>
  </r>
  <r>
    <n v="406"/>
    <s v="CAS-6080580-T4P2F5"/>
    <s v="2.2.2.1. D.S. 01 Título 0: Condiciones Especiales. Grupos emergentes sin capacidad de endeudamiento"/>
    <d v="2020-05-19T00:00:00"/>
    <x v="124"/>
    <s v="CAS-6080580-T4P2F5"/>
    <x v="1"/>
  </r>
  <r>
    <n v="407"/>
    <s v="CAS-6077197-B1C0S3"/>
    <s v="15.3. Consultas sobre trámites en línea"/>
    <d v="2020-05-17T00:00:00"/>
    <x v="125"/>
    <s v="CAS-6077197-B1C0S3"/>
    <x v="1"/>
  </r>
  <r>
    <n v="408"/>
    <s v="CAS-6076371-D6K6Q5"/>
    <s v="15.3. Consultas sobre trámites en línea"/>
    <d v="2020-05-15T00:00:00"/>
    <x v="126"/>
    <s v="CAS-6076371-D6K6Q5"/>
    <x v="1"/>
  </r>
  <r>
    <n v="409"/>
    <s v="CAS-6075436-G7F9C0"/>
    <s v="15.3. Consultas sobre trámites en línea"/>
    <d v="2020-05-15T00:00:00"/>
    <x v="127"/>
    <s v="CAS-6075436-G7F9C0"/>
    <x v="1"/>
  </r>
  <r>
    <n v="410"/>
    <s v="CAS-6075280-G2P2R4"/>
    <s v="2.3.2. Deudores de la banca privada"/>
    <d v="2020-05-15T00:00:00"/>
    <x v="118"/>
    <s v="CAS-6075280-G2P2R4"/>
    <x v="1"/>
  </r>
  <r>
    <n v="411"/>
    <s v="CAS-6074715-F1G7R3"/>
    <s v="15.3. Consultas sobre trámites en línea"/>
    <d v="2020-05-15T00:00:00"/>
    <x v="128"/>
    <s v="CAS-6074715-F1G7R3"/>
    <x v="1"/>
  </r>
  <r>
    <n v="412"/>
    <s v="CAS-6074676-Y0W0C9"/>
    <s v="15.3. Consultas sobre trámites en línea"/>
    <d v="2020-05-15T00:00:00"/>
    <x v="128"/>
    <s v="CAS-6074676-Y0W0C9"/>
    <x v="1"/>
  </r>
  <r>
    <n v="413"/>
    <s v="CAS-6072406-N8K8D2"/>
    <s v="15.3. Consultas sobre trámites en línea"/>
    <d v="2020-05-13T00:00:00"/>
    <x v="129"/>
    <s v="CAS-6072406-N8K8D2"/>
    <x v="1"/>
  </r>
  <r>
    <n v="414"/>
    <s v="CAS-6072108-Z1T3G3"/>
    <s v="15.3. Consultas sobre trámites en línea"/>
    <d v="2020-05-12T00:00:00"/>
    <x v="130"/>
    <s v="CAS-6072108-Z1T3G3"/>
    <x v="1"/>
  </r>
  <r>
    <n v="415"/>
    <s v="CAS-6071876-J6P4J9"/>
    <s v="15.3. Consultas sobre trámites en línea"/>
    <d v="2020-05-12T00:00:00"/>
    <x v="130"/>
    <s v="CAS-6071876-J6P4J9"/>
    <x v="1"/>
  </r>
  <r>
    <n v="416"/>
    <s v="CAS-6071533-F2F4C2"/>
    <s v="2.3.2. Deudores de la banca privada"/>
    <d v="2020-05-12T00:00:00"/>
    <x v="120"/>
    <s v="CAS-6071533-F2F4C2"/>
    <x v="1"/>
  </r>
  <r>
    <n v="417"/>
    <s v="CAS-6071443-T1Y3Z9"/>
    <s v="15.3. Consultas sobre trámites en línea"/>
    <d v="2020-05-12T00:00:00"/>
    <x v="131"/>
    <s v="CAS-6071443-T1Y3Z9"/>
    <x v="1"/>
  </r>
  <r>
    <n v="418"/>
    <s v="CAS-6071308-M6D0B2"/>
    <s v="15.3. Consultas sobre trámites en línea"/>
    <d v="2020-05-12T00:00:00"/>
    <x v="124"/>
    <s v="CAS-6071308-M6D0B2"/>
    <x v="1"/>
  </r>
  <r>
    <n v="419"/>
    <s v="CAS-6069779-W6D3H1"/>
    <s v="15.3. Consultas sobre trámites en línea"/>
    <d v="2020-05-09T00:00:00"/>
    <x v="132"/>
    <s v="CAS-6069779-W6D3H1"/>
    <x v="1"/>
  </r>
  <r>
    <n v="420"/>
    <s v="CAS-6069731-G5J2B8"/>
    <s v="15.3. Consultas sobre trámites en línea"/>
    <d v="2020-05-08T00:00:00"/>
    <x v="132"/>
    <s v="CAS-6069731-G5J2B8"/>
    <x v="1"/>
  </r>
  <r>
    <n v="421"/>
    <s v="CAS-6069426-B6X3F8"/>
    <s v="15.3. Consultas sobre trámites en línea"/>
    <d v="2020-05-08T00:00:00"/>
    <x v="132"/>
    <s v="CAS-6069426-B6X3F8"/>
    <x v="1"/>
  </r>
  <r>
    <n v="422"/>
    <s v="CAS-6069159-X8M5X7"/>
    <s v="15.3. Consultas sobre trámites en línea"/>
    <d v="2020-05-08T00:00:00"/>
    <x v="133"/>
    <s v="CAS-6069159-X8M5X7"/>
    <x v="1"/>
  </r>
  <r>
    <n v="423"/>
    <s v="CAS-6068831-L6D6K8"/>
    <s v="15.3. Consultas sobre trámites en línea"/>
    <d v="2020-05-07T00:00:00"/>
    <x v="133"/>
    <s v="CAS-6068831-L6D6K8"/>
    <x v="1"/>
  </r>
  <r>
    <n v="424"/>
    <s v="CAS-6067255-P5Z8N5"/>
    <s v="15.3. Consultas sobre trámites en línea"/>
    <d v="2020-05-06T00:00:00"/>
    <x v="133"/>
    <s v="CAS-6067255-P5Z8N5"/>
    <x v="1"/>
  </r>
  <r>
    <n v="425"/>
    <s v="CAS-6067212-H5T6V6"/>
    <s v="15.3. Consultas sobre trámites en línea"/>
    <d v="2020-05-06T00:00:00"/>
    <x v="134"/>
    <s v="CAS-6067212-H5T6V6"/>
    <x v="1"/>
  </r>
  <r>
    <n v="426"/>
    <s v="CAS-6066656-B8X0P7"/>
    <s v="15.3. Consultas sobre trámites en línea"/>
    <d v="2020-05-06T00:00:00"/>
    <x v="135"/>
    <s v="CAS-6066656-B8X0P7"/>
    <x v="1"/>
  </r>
  <r>
    <n v="427"/>
    <s v="CAS-6066647-D4C1N6"/>
    <s v="2.3.2. Deudores de la banca privada"/>
    <d v="2020-05-06T00:00:00"/>
    <x v="132"/>
    <s v="CAS-6066647-D4C1N6"/>
    <x v="1"/>
  </r>
  <r>
    <n v="428"/>
    <s v="CAS-6066160-Y8C0T0"/>
    <s v="17. Otras consultas y opiniones"/>
    <d v="2020-05-05T00:00:00"/>
    <x v="136"/>
    <s v="CAS-6066160-Y8C0T0"/>
    <x v="1"/>
  </r>
  <r>
    <n v="429"/>
    <s v="CAS-6065862-D8Q6T3"/>
    <s v="2.2.04. Subsidio de Arriendo de Vivienda (D.S. 52)"/>
    <d v="2020-05-05T00:00:00"/>
    <x v="128"/>
    <s v="CAS-6065862-D8Q6T3"/>
    <x v="1"/>
  </r>
  <r>
    <n v="430"/>
    <s v="CAS-6064532-L3K6J8"/>
    <s v="15.3. Consultas sobre trámites en línea"/>
    <d v="2020-05-04T00:00:00"/>
    <x v="133"/>
    <s v="CAS-6064532-L3K6J8"/>
    <x v="1"/>
  </r>
  <r>
    <n v="431"/>
    <s v="CAS-6064149-M0L1L6"/>
    <s v="2.3.2. Deudores de la banca privada"/>
    <d v="2020-05-03T00:00:00"/>
    <x v="132"/>
    <s v="CAS-6064149-M0L1L6"/>
    <x v="1"/>
  </r>
  <r>
    <n v="432"/>
    <s v="CAS-6056172-L3C0V6"/>
    <s v="2.3.2. Deudores de la banca privada"/>
    <d v="2020-04-20T00:00:00"/>
    <x v="137"/>
    <s v="CAS-6056172-L3C0V6"/>
    <x v="1"/>
  </r>
  <r>
    <n v="433"/>
    <s v="CAS-6049556-Q6X8W0"/>
    <s v="7.2. Vivienda con aporte de subsidio (DS40, PET, DS4, etc)"/>
    <d v="2020-04-07T00:00:00"/>
    <x v="121"/>
    <s v="CAS-6049556-Q6X8W0"/>
    <x v="1"/>
  </r>
  <r>
    <n v="434"/>
    <s v="CAS-6049548-D7P5B0"/>
    <s v="7.2. Vivienda con aporte de subsidio (DS40, PET, DS4, etc)"/>
    <d v="2020-04-07T00:00:00"/>
    <x v="121"/>
    <s v="CAS-6049548-D7P5B0"/>
    <x v="1"/>
  </r>
  <r>
    <n v="435"/>
    <s v="CAS-6043798-Y3T5H7"/>
    <s v="5.2.3.1. Claridad de la información (Atención virtual)"/>
    <d v="2020-03-25T00:00:00"/>
    <x v="138"/>
    <s v="CAS-6043798-Y3T5H7"/>
    <x v="1"/>
  </r>
  <r>
    <n v="436"/>
    <s v="CAS-6043234-Q3P0Q9"/>
    <s v="15.3. Consultas sobre trámites en línea"/>
    <d v="2020-03-24T00:00:00"/>
    <x v="139"/>
    <s v="CAS-6043234-Q3P0Q9"/>
    <x v="1"/>
  </r>
  <r>
    <n v="437"/>
    <s v="CAS-6042948-H5C3P5"/>
    <s v="6.3.1. Abandono de obras (Empresas constructoras)"/>
    <d v="2020-03-20T00:00:00"/>
    <x v="140"/>
    <s v="CAS-6042948-H5C3P5"/>
    <x v="1"/>
  </r>
  <r>
    <n v="438"/>
    <s v="CAS-6036652-R7T2C7"/>
    <s v="2.3.2. Deudores de la banca privada"/>
    <d v="2020-03-12T00:00:00"/>
    <x v="141"/>
    <s v="CAS-6036652-R7T2C7"/>
    <x v="1"/>
  </r>
  <r>
    <n v="439"/>
    <s v="CAS-6035992-S0X7K5"/>
    <s v="2.2.1.3. Consulta general D.S. 49"/>
    <d v="2020-03-12T00:00:00"/>
    <x v="139"/>
    <s v="CAS-6035992-S0X7K5"/>
    <x v="1"/>
  </r>
  <r>
    <n v="440"/>
    <s v="CAS-6033490-B8V3K8"/>
    <s v="4.17. Otros trámites"/>
    <d v="2020-03-11T00:00:00"/>
    <x v="66"/>
    <s v="CAS-6033490-B8V3K8"/>
    <x v="1"/>
  </r>
  <r>
    <n v="441"/>
    <s v="CAS-5989882-Y7N3J8"/>
    <s v="2.3.2. Deudores de la banca privada"/>
    <d v="2020-02-13T00:00:00"/>
    <x v="142"/>
    <s v="CAS-5989882-Y7N3J8"/>
    <x v="1"/>
  </r>
  <r>
    <n v="442"/>
    <s v="CAS-5985829-T7G7W6"/>
    <s v="2.2.07. Subsidio Habitacional Rural"/>
    <d v="2020-01-30T00:00:00"/>
    <x v="143"/>
    <s v="CAS-5985829-T7G7W6"/>
    <x v="1"/>
  </r>
  <r>
    <n v="443"/>
    <s v="CAS-5985722-D2S7S1"/>
    <s v="2.6. Otras consultas y opiniones en materia habitacional"/>
    <d v="2020-02-11T00:00:00"/>
    <x v="144"/>
    <s v="CAS-5985722-D2S7S1"/>
    <x v="1"/>
  </r>
  <r>
    <n v="444"/>
    <s v="CAS-5982157-G4F0L4"/>
    <s v="5.3.1.3. Tiempo de espera (Atención telefónica)"/>
    <d v="2020-02-10T00:00:00"/>
    <x v="139"/>
    <s v="CAS-5982157-G4F0L4"/>
    <x v="1"/>
  </r>
  <r>
    <n v="445"/>
    <s v="CAS-5979671-M3Q8W9"/>
    <s v="2.2.2.1. D.S. 01 Título 0: Condiciones Especiales. Grupos emergentes sin capacidad de endeudamiento"/>
    <d v="2020-02-07T00:00:00"/>
    <x v="145"/>
    <s v="CAS-5979671-M3Q8W9"/>
    <x v="1"/>
  </r>
  <r>
    <n v="446"/>
    <s v="CAS-5978641-T6F1S0"/>
    <s v="6.1.5. Sobre manejo de documentos de EGIS / PSAT"/>
    <d v="2020-02-06T00:00:00"/>
    <x v="133"/>
    <s v="CAS-5978641-T6F1S0"/>
    <x v="1"/>
  </r>
  <r>
    <n v="447"/>
    <s v="CAS-5976729-N2L6G6"/>
    <s v="6.1.6. Sobre estado de los proyectos de EGIS / PSAT"/>
    <d v="2020-02-05T00:00:00"/>
    <x v="146"/>
    <s v="CAS-5976729-N2L6G6"/>
    <x v="1"/>
  </r>
  <r>
    <n v="448"/>
    <s v="CAS-5976463-W1J0Y0"/>
    <s v="2.6. Otras consultas y opiniones en materia habitacional"/>
    <d v="2020-02-05T00:00:00"/>
    <x v="147"/>
    <s v="CAS-5976463-W1J0Y0"/>
    <x v="1"/>
  </r>
  <r>
    <n v="449"/>
    <s v="CAS-5975552-P6P4H2"/>
    <s v="5.2.3.3. Suficiencia de la información (Atención virtual)"/>
    <d v="2020-02-05T00:00:00"/>
    <x v="139"/>
    <s v="CAS-5975552-P6P4H2"/>
    <x v="1"/>
  </r>
  <r>
    <n v="450"/>
    <s v="CAS-5975551-L4G2F5"/>
    <s v="5.2.3.3. Suficiencia de la información (Atención virtual)"/>
    <d v="2020-02-05T00:00:00"/>
    <x v="139"/>
    <s v="CAS-5975551-L4G2F5"/>
    <x v="1"/>
  </r>
  <r>
    <n v="451"/>
    <s v="CAS-5975457-K7L3D8"/>
    <s v="2.6. Otras consultas y opiniones en materia habitacional"/>
    <d v="2020-02-04T00:00:00"/>
    <x v="138"/>
    <s v="CAS-5975457-K7L3D8"/>
    <x v="1"/>
  </r>
  <r>
    <n v="452"/>
    <s v="CAS-5971165-K8Q9H3"/>
    <s v="6.3.5. Otras consultas y opiniones sobre empresas constructoras"/>
    <d v="2020-02-03T00:00:00"/>
    <x v="139"/>
    <s v="CAS-5971165-K8Q9H3"/>
    <x v="1"/>
  </r>
  <r>
    <n v="453"/>
    <s v="CAS-5969350-G5Y7N0"/>
    <s v="5.3.3.3. Suficiencia de la información (Atención telefónica)"/>
    <d v="2020-01-30T00:00:00"/>
    <x v="139"/>
    <s v="CAS-5969350-G5Y7N0"/>
    <x v="1"/>
  </r>
  <r>
    <n v="454"/>
    <s v="CAS-5965909-R4L1Z7"/>
    <s v="6.1.4. Sobre tramitación realizada para postulación de EGIS / PSAT"/>
    <d v="2020-01-28T00:00:00"/>
    <x v="148"/>
    <s v="CAS-5965909-R4L1Z7"/>
    <x v="1"/>
  </r>
  <r>
    <n v="455"/>
    <s v="CAS-5961893-K9S3G8"/>
    <s v="9.1.2. Aspectos Operativos del Registro Nacional de Contratistas"/>
    <d v="2020-01-25T00:00:00"/>
    <x v="143"/>
    <s v="CAS-5961893-K9S3G8"/>
    <x v="1"/>
  </r>
  <r>
    <n v="456"/>
    <s v="CAS-5961118-G9Z5C4"/>
    <s v="2.2.2.4. Consulta general Sistema Integrado de Subsidio Habitacional D.S. 01"/>
    <d v="2020-01-24T00:00:00"/>
    <x v="149"/>
    <s v="CAS-5961118-G9Z5C4"/>
    <x v="1"/>
  </r>
  <r>
    <n v="457"/>
    <s v="CAS-5959545-J3G3W2"/>
    <s v="2.2.11. Otros programas habitacionales"/>
    <d v="2020-01-23T00:00:00"/>
    <x v="150"/>
    <s v="CAS-5959545-J3G3W2"/>
    <x v="1"/>
  </r>
  <r>
    <n v="458"/>
    <s v="CAS-5956346-V2T3L6"/>
    <s v="2.3.2. Deudores de la banca privada"/>
    <d v="2020-01-21T00:00:00"/>
    <x v="151"/>
    <s v="CAS-5956346-V2T3L6"/>
    <x v="1"/>
  </r>
  <r>
    <n v="459"/>
    <s v="CAS-5954264-J6N9D8"/>
    <s v="2.2.04. Subsidio de Arriendo de Vivienda (D.S. 52)"/>
    <d v="2020-01-20T00:00:00"/>
    <x v="151"/>
    <s v="CAS-5954264-J6N9D8"/>
    <x v="1"/>
  </r>
  <r>
    <n v="460"/>
    <s v="CAS-5950777-P2M7S0"/>
    <s v="6.1.2. Listados de EGIS / PSAT"/>
    <d v="2020-01-17T00:00:00"/>
    <x v="152"/>
    <s v="CAS-5950777-P2M7S0"/>
    <x v="1"/>
  </r>
  <r>
    <n v="461"/>
    <s v="CAS-5944227-R7V6L8"/>
    <s v="17. Otras consultas y opiniones"/>
    <d v="2020-01-14T00:00:00"/>
    <x v="153"/>
    <s v="CAS-5944227-R7V6L8"/>
    <x v="1"/>
  </r>
  <r>
    <n v="462"/>
    <s v="CAS-5943603-L4K1N9"/>
    <s v="5.3.3.3. Suficiencia de la información (Atención telefónica)"/>
    <d v="2020-01-13T00:00:00"/>
    <x v="139"/>
    <s v="CAS-5943603-L4K1N9"/>
    <x v="1"/>
  </r>
  <r>
    <n v="463"/>
    <s v="CAS-5939354-P1D5G0"/>
    <s v="2.2.2.2. D.S. 01 Título I: Subsidio habitacional para grupos emergentes"/>
    <d v="2020-01-09T00:00:00"/>
    <x v="154"/>
    <s v="CAS-5939354-P1D5G0"/>
    <x v="1"/>
  </r>
  <r>
    <n v="464"/>
    <s v="CAS-5935500-D0F4R3"/>
    <s v="2.2.2.4. Consulta general Sistema Integrado de Subsidio Habitacional D.S. 01"/>
    <d v="2020-01-07T00:00:00"/>
    <x v="155"/>
    <s v="CAS-5935500-D0F4R3"/>
    <x v="1"/>
  </r>
  <r>
    <n v="465"/>
    <s v="CAS-5935286-D9S7M4"/>
    <s v="1.1.2. Ley General de Urbanismo y Construcción"/>
    <d v="2020-01-07T00:00:00"/>
    <x v="148"/>
    <s v="CAS-5935286-D9S7M4"/>
    <x v="1"/>
  </r>
  <r>
    <n v="466"/>
    <s v="CAS-5934224-V7D9C6"/>
    <s v="2.6. Otras consultas y opiniones en materia habitacional"/>
    <d v="2020-01-03T00:00:00"/>
    <x v="145"/>
    <s v="CAS-5934224-V7D9C6"/>
    <x v="1"/>
  </r>
  <r>
    <m/>
    <m/>
    <m/>
    <m/>
    <x v="0"/>
    <m/>
    <x v="2"/>
  </r>
  <r>
    <m/>
    <m/>
    <m/>
    <m/>
    <x v="0"/>
    <m/>
    <x v="2"/>
  </r>
  <r>
    <m/>
    <m/>
    <m/>
    <m/>
    <x v="0"/>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6" firstHeaderRow="1" firstDataRow="1" firstDataCol="1"/>
  <pivotFields count="9">
    <pivotField showAll="0"/>
    <pivotField dataField="1" showAll="0"/>
    <pivotField showAll="0"/>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items count="15">
        <item x="0"/>
        <item x="1"/>
        <item x="2"/>
        <item x="3"/>
        <item x="4"/>
        <item x="5"/>
        <item x="6"/>
        <item x="7"/>
        <item x="8"/>
        <item x="9"/>
        <item x="10"/>
        <item x="11"/>
        <item x="12"/>
        <item x="13"/>
        <item t="default"/>
      </items>
    </pivotField>
  </pivotFields>
  <rowFields count="2">
    <field x="7"/>
    <field x="3"/>
  </rowFields>
  <rowItems count="13">
    <i>
      <x v="1"/>
    </i>
    <i>
      <x v="2"/>
    </i>
    <i>
      <x v="3"/>
    </i>
    <i>
      <x v="4"/>
    </i>
    <i>
      <x v="5"/>
    </i>
    <i>
      <x v="6"/>
    </i>
    <i>
      <x v="7"/>
    </i>
    <i>
      <x v="8"/>
    </i>
    <i>
      <x v="9"/>
    </i>
    <i>
      <x v="10"/>
    </i>
    <i>
      <x v="11"/>
    </i>
    <i>
      <x v="12"/>
    </i>
    <i t="grand">
      <x/>
    </i>
  </rowItems>
  <colItems count="1">
    <i/>
  </colItem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9" firstHeaderRow="1" firstDataRow="1" firstDataCol="1" rowPageCount="1" colPageCount="1"/>
  <pivotFields count="8">
    <pivotField showAll="0"/>
    <pivotField dataField="1" showAll="0"/>
    <pivotField showAll="0"/>
    <pivotField showAll="0"/>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Page" multipleItemSelectionAllowed="1" showAll="0">
      <items count="4">
        <item h="1" x="0"/>
        <item x="1"/>
        <item h="1" x="2"/>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7"/>
    <field x="4"/>
  </rowFields>
  <rowItems count="13">
    <i>
      <x v="1"/>
    </i>
    <i>
      <x v="2"/>
    </i>
    <i>
      <x v="3"/>
    </i>
    <i>
      <x v="4"/>
    </i>
    <i>
      <x v="5"/>
    </i>
    <i>
      <x v="6"/>
    </i>
    <i>
      <x v="7"/>
    </i>
    <i>
      <x v="8"/>
    </i>
    <i>
      <x v="9"/>
    </i>
    <i>
      <x v="10"/>
    </i>
    <i>
      <x v="11"/>
    </i>
    <i>
      <x v="12"/>
    </i>
    <i t="grand">
      <x/>
    </i>
  </rowItems>
  <colItems count="1">
    <i/>
  </colItems>
  <pageFields count="1">
    <pageField fld="6" hier="-1"/>
  </pageField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39"/>
  <sheetViews>
    <sheetView workbookViewId="0">
      <selection activeCell="A12" sqref="A4:A15"/>
      <pivotSelection pane="bottomRight" showHeader="1" axis="axisRow" activeRow="11" previousRow="11" click="1" r:id="rId1">
        <pivotArea dataOnly="0" labelOnly="1" fieldPosition="0">
          <references count="1">
            <reference field="7" count="0"/>
          </references>
        </pivotArea>
      </pivotSelection>
    </sheetView>
  </sheetViews>
  <sheetFormatPr baseColWidth="10" defaultRowHeight="12.75" x14ac:dyDescent="0.2"/>
  <cols>
    <col min="1" max="1" width="17.7109375" bestFit="1" customWidth="1"/>
    <col min="2" max="2" width="26.28515625" bestFit="1" customWidth="1"/>
  </cols>
  <sheetData>
    <row r="3" spans="1:4" x14ac:dyDescent="0.2">
      <c r="A3" s="14" t="s">
        <v>49</v>
      </c>
      <c r="B3" t="s">
        <v>63</v>
      </c>
    </row>
    <row r="4" spans="1:4" x14ac:dyDescent="0.2">
      <c r="A4" s="15" t="s">
        <v>51</v>
      </c>
      <c r="B4">
        <v>15</v>
      </c>
      <c r="D4">
        <f>+B4</f>
        <v>15</v>
      </c>
    </row>
    <row r="5" spans="1:4" x14ac:dyDescent="0.2">
      <c r="A5" s="15" t="s">
        <v>52</v>
      </c>
      <c r="B5">
        <v>11</v>
      </c>
      <c r="D5">
        <f>+D4+B5</f>
        <v>26</v>
      </c>
    </row>
    <row r="6" spans="1:4" x14ac:dyDescent="0.2">
      <c r="A6" s="15" t="s">
        <v>53</v>
      </c>
      <c r="B6">
        <v>6</v>
      </c>
      <c r="D6">
        <f t="shared" ref="D6:D15" si="0">+D5+B6</f>
        <v>32</v>
      </c>
    </row>
    <row r="7" spans="1:4" x14ac:dyDescent="0.2">
      <c r="A7" s="15" t="s">
        <v>54</v>
      </c>
      <c r="B7">
        <v>3</v>
      </c>
      <c r="D7">
        <f t="shared" si="0"/>
        <v>35</v>
      </c>
    </row>
    <row r="8" spans="1:4" x14ac:dyDescent="0.2">
      <c r="A8" s="15" t="s">
        <v>55</v>
      </c>
      <c r="B8">
        <v>37</v>
      </c>
      <c r="D8">
        <f t="shared" si="0"/>
        <v>72</v>
      </c>
    </row>
    <row r="9" spans="1:4" x14ac:dyDescent="0.2">
      <c r="A9" s="15" t="s">
        <v>56</v>
      </c>
      <c r="B9">
        <v>23</v>
      </c>
      <c r="D9">
        <f t="shared" si="0"/>
        <v>95</v>
      </c>
    </row>
    <row r="10" spans="1:4" x14ac:dyDescent="0.2">
      <c r="A10" s="15" t="s">
        <v>57</v>
      </c>
      <c r="B10">
        <v>97</v>
      </c>
      <c r="D10">
        <f t="shared" si="0"/>
        <v>192</v>
      </c>
    </row>
    <row r="11" spans="1:4" x14ac:dyDescent="0.2">
      <c r="A11" s="15" t="s">
        <v>58</v>
      </c>
      <c r="B11">
        <v>80</v>
      </c>
      <c r="D11">
        <f t="shared" si="0"/>
        <v>272</v>
      </c>
    </row>
    <row r="12" spans="1:4" x14ac:dyDescent="0.2">
      <c r="A12" s="15" t="s">
        <v>59</v>
      </c>
      <c r="B12">
        <v>77</v>
      </c>
      <c r="D12">
        <f t="shared" si="0"/>
        <v>349</v>
      </c>
    </row>
    <row r="13" spans="1:4" x14ac:dyDescent="0.2">
      <c r="A13" s="15" t="s">
        <v>60</v>
      </c>
      <c r="B13">
        <v>29</v>
      </c>
      <c r="D13">
        <f t="shared" si="0"/>
        <v>378</v>
      </c>
    </row>
    <row r="14" spans="1:4" x14ac:dyDescent="0.2">
      <c r="A14" s="15" t="s">
        <v>61</v>
      </c>
      <c r="B14">
        <v>61</v>
      </c>
      <c r="D14">
        <f t="shared" si="0"/>
        <v>439</v>
      </c>
    </row>
    <row r="15" spans="1:4" x14ac:dyDescent="0.2">
      <c r="A15" s="15" t="s">
        <v>62</v>
      </c>
      <c r="B15">
        <v>27</v>
      </c>
      <c r="D15">
        <f t="shared" si="0"/>
        <v>466</v>
      </c>
    </row>
    <row r="16" spans="1:4" x14ac:dyDescent="0.2">
      <c r="A16" s="15" t="s">
        <v>50</v>
      </c>
      <c r="B16">
        <v>466</v>
      </c>
    </row>
    <row r="24" spans="1:4" x14ac:dyDescent="0.2">
      <c r="A24" s="14" t="s">
        <v>38</v>
      </c>
      <c r="B24" t="s">
        <v>40</v>
      </c>
    </row>
    <row r="26" spans="1:4" x14ac:dyDescent="0.2">
      <c r="A26" s="14" t="s">
        <v>49</v>
      </c>
      <c r="B26" t="s">
        <v>63</v>
      </c>
    </row>
    <row r="27" spans="1:4" x14ac:dyDescent="0.2">
      <c r="A27" s="15" t="s">
        <v>51</v>
      </c>
      <c r="B27">
        <v>8</v>
      </c>
      <c r="D27">
        <f>+B27</f>
        <v>8</v>
      </c>
    </row>
    <row r="28" spans="1:4" x14ac:dyDescent="0.2">
      <c r="A28" s="15" t="s">
        <v>52</v>
      </c>
      <c r="B28">
        <v>7</v>
      </c>
      <c r="D28">
        <f>+D27+B28</f>
        <v>15</v>
      </c>
    </row>
    <row r="29" spans="1:4" x14ac:dyDescent="0.2">
      <c r="A29" s="15" t="s">
        <v>53</v>
      </c>
      <c r="B29">
        <v>4</v>
      </c>
      <c r="D29">
        <f t="shared" ref="D29:D38" si="1">+D28+B29</f>
        <v>19</v>
      </c>
    </row>
    <row r="30" spans="1:4" x14ac:dyDescent="0.2">
      <c r="A30" s="15" t="s">
        <v>54</v>
      </c>
      <c r="B30">
        <v>11</v>
      </c>
      <c r="D30">
        <f t="shared" si="1"/>
        <v>30</v>
      </c>
    </row>
    <row r="31" spans="1:4" x14ac:dyDescent="0.2">
      <c r="A31" s="15" t="s">
        <v>55</v>
      </c>
      <c r="B31">
        <v>31</v>
      </c>
      <c r="D31">
        <f t="shared" si="1"/>
        <v>61</v>
      </c>
    </row>
    <row r="32" spans="1:4" x14ac:dyDescent="0.2">
      <c r="A32" s="15" t="s">
        <v>56</v>
      </c>
      <c r="B32">
        <v>28</v>
      </c>
      <c r="D32">
        <f t="shared" si="1"/>
        <v>89</v>
      </c>
    </row>
    <row r="33" spans="1:4" x14ac:dyDescent="0.2">
      <c r="A33" s="15" t="s">
        <v>57</v>
      </c>
      <c r="B33">
        <v>77</v>
      </c>
      <c r="D33">
        <f t="shared" si="1"/>
        <v>166</v>
      </c>
    </row>
    <row r="34" spans="1:4" x14ac:dyDescent="0.2">
      <c r="A34" s="15" t="s">
        <v>58</v>
      </c>
      <c r="B34">
        <v>79</v>
      </c>
      <c r="D34">
        <f t="shared" si="1"/>
        <v>245</v>
      </c>
    </row>
    <row r="35" spans="1:4" x14ac:dyDescent="0.2">
      <c r="A35" s="15" t="s">
        <v>59</v>
      </c>
      <c r="B35">
        <v>72</v>
      </c>
      <c r="D35">
        <f t="shared" si="1"/>
        <v>317</v>
      </c>
    </row>
    <row r="36" spans="1:4" x14ac:dyDescent="0.2">
      <c r="A36" s="15" t="s">
        <v>60</v>
      </c>
      <c r="B36">
        <v>34</v>
      </c>
      <c r="D36">
        <f t="shared" si="1"/>
        <v>351</v>
      </c>
    </row>
    <row r="37" spans="1:4" x14ac:dyDescent="0.2">
      <c r="A37" s="15" t="s">
        <v>61</v>
      </c>
      <c r="B37">
        <v>54</v>
      </c>
      <c r="D37">
        <f t="shared" si="1"/>
        <v>405</v>
      </c>
    </row>
    <row r="38" spans="1:4" x14ac:dyDescent="0.2">
      <c r="A38" s="15" t="s">
        <v>62</v>
      </c>
      <c r="B38">
        <v>59</v>
      </c>
      <c r="D38">
        <f t="shared" si="1"/>
        <v>464</v>
      </c>
    </row>
    <row r="39" spans="1:4" x14ac:dyDescent="0.2">
      <c r="A39" s="15" t="s">
        <v>50</v>
      </c>
      <c r="B39">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B2:H308"/>
  <sheetViews>
    <sheetView showGridLines="0" tabSelected="1" zoomScale="80" zoomScaleNormal="80" workbookViewId="0">
      <selection activeCell="H22" sqref="H22"/>
    </sheetView>
  </sheetViews>
  <sheetFormatPr baseColWidth="10" defaultColWidth="9.28515625" defaultRowHeight="12.75" x14ac:dyDescent="0.2"/>
  <cols>
    <col min="1" max="1" width="5.5703125" style="1" customWidth="1"/>
    <col min="2" max="2" width="7.5703125" style="1" bestFit="1" customWidth="1"/>
    <col min="3" max="3" width="24.7109375" style="1" bestFit="1" customWidth="1"/>
    <col min="4" max="4" width="79.28515625" style="1" bestFit="1" customWidth="1"/>
    <col min="5" max="5" width="20.42578125" style="1" bestFit="1" customWidth="1"/>
    <col min="6" max="6" width="14.5703125" style="1" bestFit="1" customWidth="1"/>
    <col min="7" max="7" width="22.7109375" style="1" bestFit="1" customWidth="1"/>
    <col min="8" max="8" width="22.42578125" style="1" bestFit="1" customWidth="1"/>
    <col min="9" max="16384" width="9.28515625" style="1"/>
  </cols>
  <sheetData>
    <row r="2" spans="2:8" x14ac:dyDescent="0.2">
      <c r="C2" s="31"/>
    </row>
    <row r="3" spans="2:8" x14ac:dyDescent="0.2">
      <c r="C3" s="31"/>
    </row>
    <row r="4" spans="2:8" ht="12.75" customHeight="1" x14ac:dyDescent="0.2">
      <c r="C4" s="31"/>
      <c r="D4" s="48" t="s">
        <v>75</v>
      </c>
      <c r="E4" s="48"/>
      <c r="F4" s="48"/>
      <c r="G4" s="48"/>
      <c r="H4" s="48"/>
    </row>
    <row r="5" spans="2:8" ht="12.75" customHeight="1" x14ac:dyDescent="0.2">
      <c r="C5" s="31"/>
      <c r="D5" s="48"/>
      <c r="E5" s="48"/>
      <c r="F5" s="48"/>
      <c r="G5" s="48"/>
      <c r="H5" s="48"/>
    </row>
    <row r="6" spans="2:8" ht="12.75" customHeight="1" x14ac:dyDescent="0.2">
      <c r="C6" s="31"/>
      <c r="D6" s="48"/>
      <c r="E6" s="48"/>
      <c r="F6" s="48"/>
      <c r="G6" s="48"/>
      <c r="H6" s="48"/>
    </row>
    <row r="7" spans="2:8" ht="12.75" customHeight="1" x14ac:dyDescent="0.2">
      <c r="C7" s="31"/>
      <c r="D7" s="48"/>
      <c r="E7" s="48"/>
      <c r="F7" s="48"/>
      <c r="G7" s="48"/>
      <c r="H7" s="48"/>
    </row>
    <row r="10" spans="2:8" ht="12.75" customHeight="1" x14ac:dyDescent="0.2">
      <c r="C10" s="49" t="s">
        <v>44</v>
      </c>
      <c r="D10" s="49"/>
      <c r="E10" s="49"/>
      <c r="F10" s="49"/>
      <c r="G10" s="49"/>
      <c r="H10" s="49"/>
    </row>
    <row r="11" spans="2:8" x14ac:dyDescent="0.2">
      <c r="C11" s="49"/>
      <c r="D11" s="49"/>
      <c r="E11" s="49"/>
      <c r="F11" s="49"/>
      <c r="G11" s="49"/>
      <c r="H11" s="49"/>
    </row>
    <row r="12" spans="2:8" x14ac:dyDescent="0.2">
      <c r="C12" s="49"/>
      <c r="D12" s="49"/>
      <c r="E12" s="49"/>
      <c r="F12" s="49"/>
      <c r="G12" s="49"/>
      <c r="H12" s="49"/>
    </row>
    <row r="14" spans="2:8" s="2" customFormat="1" ht="25.5" x14ac:dyDescent="0.2">
      <c r="B14" s="6" t="s">
        <v>0</v>
      </c>
      <c r="C14" s="6" t="s">
        <v>41</v>
      </c>
      <c r="D14" s="6" t="s">
        <v>46</v>
      </c>
      <c r="E14" s="6" t="s">
        <v>36</v>
      </c>
      <c r="F14" s="6" t="s">
        <v>37</v>
      </c>
      <c r="G14" s="6" t="s">
        <v>41</v>
      </c>
      <c r="H14" s="6" t="s">
        <v>38</v>
      </c>
    </row>
    <row r="15" spans="2:8" ht="15.75" x14ac:dyDescent="0.25">
      <c r="B15" s="36">
        <v>1</v>
      </c>
      <c r="C15" s="38" t="s">
        <v>76</v>
      </c>
      <c r="D15" s="33" t="s">
        <v>77</v>
      </c>
      <c r="E15" s="37">
        <v>44572.25</v>
      </c>
      <c r="F15" s="37">
        <v>44636.469317129602</v>
      </c>
      <c r="G15" s="38" t="s">
        <v>76</v>
      </c>
      <c r="H15" s="32" t="s">
        <v>78</v>
      </c>
    </row>
    <row r="16" spans="2:8" ht="15.75" x14ac:dyDescent="0.25">
      <c r="B16" s="7">
        <v>2</v>
      </c>
      <c r="C16" s="38" t="s">
        <v>79</v>
      </c>
      <c r="D16" s="33" t="s">
        <v>47</v>
      </c>
      <c r="E16" s="37">
        <v>44574.4284259259</v>
      </c>
      <c r="F16" s="37">
        <v>44834</v>
      </c>
      <c r="G16" s="38" t="s">
        <v>79</v>
      </c>
      <c r="H16" s="32" t="s">
        <v>78</v>
      </c>
    </row>
    <row r="17" spans="2:8" ht="15.75" x14ac:dyDescent="0.25">
      <c r="B17" s="7">
        <v>3</v>
      </c>
      <c r="C17" s="38" t="s">
        <v>80</v>
      </c>
      <c r="D17" s="33" t="s">
        <v>81</v>
      </c>
      <c r="E17" s="37">
        <v>44574.436493055597</v>
      </c>
      <c r="F17" s="37">
        <v>44834</v>
      </c>
      <c r="G17" s="38" t="s">
        <v>80</v>
      </c>
      <c r="H17" s="32" t="s">
        <v>78</v>
      </c>
    </row>
    <row r="18" spans="2:8" ht="15.75" x14ac:dyDescent="0.25">
      <c r="B18" s="7">
        <v>4</v>
      </c>
      <c r="C18" s="38" t="s">
        <v>82</v>
      </c>
      <c r="D18" s="33" t="s">
        <v>83</v>
      </c>
      <c r="E18" s="37">
        <v>44575.3464467593</v>
      </c>
      <c r="F18" s="37">
        <v>44603.5373958333</v>
      </c>
      <c r="G18" s="38" t="s">
        <v>82</v>
      </c>
      <c r="H18" s="32" t="s">
        <v>78</v>
      </c>
    </row>
    <row r="19" spans="2:8" s="4" customFormat="1" ht="15.75" x14ac:dyDescent="0.25">
      <c r="B19" s="36">
        <v>5</v>
      </c>
      <c r="C19" s="38" t="s">
        <v>84</v>
      </c>
      <c r="D19" s="33" t="s">
        <v>85</v>
      </c>
      <c r="E19" s="37">
        <v>44623.471307870401</v>
      </c>
      <c r="F19" s="37">
        <v>44671.433611111097</v>
      </c>
      <c r="G19" s="38" t="s">
        <v>84</v>
      </c>
      <c r="H19" s="33" t="s">
        <v>78</v>
      </c>
    </row>
    <row r="20" spans="2:8" ht="15.75" x14ac:dyDescent="0.25">
      <c r="B20" s="7">
        <v>6</v>
      </c>
      <c r="C20" s="38" t="s">
        <v>87</v>
      </c>
      <c r="D20" s="33" t="s">
        <v>88</v>
      </c>
      <c r="E20" s="37">
        <v>44643.347523148099</v>
      </c>
      <c r="F20" s="37">
        <v>44763</v>
      </c>
      <c r="G20" s="38" t="s">
        <v>87</v>
      </c>
      <c r="H20" s="32" t="s">
        <v>78</v>
      </c>
    </row>
    <row r="21" spans="2:8" ht="15.75" x14ac:dyDescent="0.25">
      <c r="B21" s="7">
        <v>7</v>
      </c>
      <c r="C21" s="38" t="s">
        <v>89</v>
      </c>
      <c r="D21" s="33" t="s">
        <v>90</v>
      </c>
      <c r="E21" s="37">
        <v>44643.482789351903</v>
      </c>
      <c r="F21" s="37">
        <v>44741</v>
      </c>
      <c r="G21" s="38" t="s">
        <v>89</v>
      </c>
      <c r="H21" s="32" t="s">
        <v>78</v>
      </c>
    </row>
    <row r="22" spans="2:8" ht="15.75" x14ac:dyDescent="0.25">
      <c r="B22" s="7">
        <v>8</v>
      </c>
      <c r="C22" s="38" t="s">
        <v>91</v>
      </c>
      <c r="D22" s="33" t="s">
        <v>83</v>
      </c>
      <c r="E22" s="37">
        <v>44644.457928240699</v>
      </c>
      <c r="F22" s="37">
        <v>44683.645451388897</v>
      </c>
      <c r="G22" s="38" t="s">
        <v>91</v>
      </c>
      <c r="H22" s="32" t="s">
        <v>78</v>
      </c>
    </row>
    <row r="23" spans="2:8" ht="15.75" x14ac:dyDescent="0.25">
      <c r="B23" s="7">
        <v>9</v>
      </c>
      <c r="C23" s="38" t="s">
        <v>92</v>
      </c>
      <c r="D23" s="33" t="s">
        <v>93</v>
      </c>
      <c r="E23" s="37">
        <v>44649.500925925902</v>
      </c>
      <c r="F23" s="37">
        <v>44741</v>
      </c>
      <c r="G23" s="38" t="s">
        <v>92</v>
      </c>
      <c r="H23" s="32" t="s">
        <v>78</v>
      </c>
    </row>
    <row r="24" spans="2:8" ht="15.75" x14ac:dyDescent="0.25">
      <c r="B24" s="7">
        <v>10</v>
      </c>
      <c r="C24" s="38" t="s">
        <v>94</v>
      </c>
      <c r="D24" s="33" t="s">
        <v>95</v>
      </c>
      <c r="E24" s="37">
        <v>44650.498796296299</v>
      </c>
      <c r="F24" s="37">
        <v>44671.449930555602</v>
      </c>
      <c r="G24" s="38" t="s">
        <v>94</v>
      </c>
      <c r="H24" s="32" t="s">
        <v>78</v>
      </c>
    </row>
    <row r="25" spans="2:8" ht="15.75" x14ac:dyDescent="0.25">
      <c r="B25" s="7">
        <v>11</v>
      </c>
      <c r="C25" s="38" t="s">
        <v>96</v>
      </c>
      <c r="D25" s="33" t="s">
        <v>93</v>
      </c>
      <c r="E25" s="37">
        <v>44651.445092592599</v>
      </c>
      <c r="F25" s="37">
        <v>44742</v>
      </c>
      <c r="G25" s="38" t="s">
        <v>96</v>
      </c>
      <c r="H25" s="32" t="s">
        <v>78</v>
      </c>
    </row>
    <row r="26" spans="2:8" ht="15.75" x14ac:dyDescent="0.25">
      <c r="B26" s="7">
        <v>12</v>
      </c>
      <c r="C26" s="38" t="s">
        <v>112</v>
      </c>
      <c r="D26" s="33" t="s">
        <v>113</v>
      </c>
      <c r="E26" s="37">
        <v>44698</v>
      </c>
      <c r="F26" s="37">
        <v>44834</v>
      </c>
      <c r="G26" s="38" t="s">
        <v>112</v>
      </c>
      <c r="H26" s="32" t="s">
        <v>78</v>
      </c>
    </row>
    <row r="27" spans="2:8" ht="17.25" customHeight="1" x14ac:dyDescent="0.25">
      <c r="B27" s="7">
        <v>13</v>
      </c>
      <c r="C27" s="38" t="s">
        <v>97</v>
      </c>
      <c r="D27" s="33" t="s">
        <v>98</v>
      </c>
      <c r="E27" s="37">
        <v>44704.407199074099</v>
      </c>
      <c r="F27" s="37">
        <v>44840</v>
      </c>
      <c r="G27" s="38" t="s">
        <v>97</v>
      </c>
      <c r="H27" s="32" t="s">
        <v>78</v>
      </c>
    </row>
    <row r="28" spans="2:8" ht="15.75" x14ac:dyDescent="0.25">
      <c r="B28" s="7">
        <v>14</v>
      </c>
      <c r="C28" s="38" t="s">
        <v>99</v>
      </c>
      <c r="D28" s="33" t="s">
        <v>77</v>
      </c>
      <c r="E28" s="37">
        <v>44707.535405092603</v>
      </c>
      <c r="F28" s="37">
        <v>44834</v>
      </c>
      <c r="G28" s="38" t="s">
        <v>99</v>
      </c>
      <c r="H28" s="32" t="s">
        <v>78</v>
      </c>
    </row>
    <row r="29" spans="2:8" ht="20.25" customHeight="1" x14ac:dyDescent="0.25">
      <c r="B29" s="7">
        <v>15</v>
      </c>
      <c r="C29" s="38" t="s">
        <v>100</v>
      </c>
      <c r="D29" s="33" t="s">
        <v>77</v>
      </c>
      <c r="E29" s="37">
        <v>44708.4116782407</v>
      </c>
      <c r="F29" s="37">
        <v>44834</v>
      </c>
      <c r="G29" s="38" t="s">
        <v>100</v>
      </c>
      <c r="H29" s="32" t="s">
        <v>78</v>
      </c>
    </row>
    <row r="30" spans="2:8" ht="21" customHeight="1" x14ac:dyDescent="0.25">
      <c r="B30" s="7">
        <v>16</v>
      </c>
      <c r="C30" s="38" t="s">
        <v>101</v>
      </c>
      <c r="D30" s="33" t="s">
        <v>102</v>
      </c>
      <c r="E30" s="37">
        <v>44708.4992824074</v>
      </c>
      <c r="F30" s="37">
        <v>44840</v>
      </c>
      <c r="G30" s="38" t="s">
        <v>101</v>
      </c>
      <c r="H30" s="32" t="s">
        <v>78</v>
      </c>
    </row>
    <row r="31" spans="2:8" ht="20.25" customHeight="1" x14ac:dyDescent="0.25">
      <c r="B31" s="7">
        <v>17</v>
      </c>
      <c r="C31" s="38" t="s">
        <v>114</v>
      </c>
      <c r="D31" s="33" t="s">
        <v>113</v>
      </c>
      <c r="E31" s="37">
        <v>44714.459189814799</v>
      </c>
      <c r="F31" s="37">
        <v>44741</v>
      </c>
      <c r="G31" s="38" t="s">
        <v>114</v>
      </c>
      <c r="H31" s="32" t="s">
        <v>78</v>
      </c>
    </row>
    <row r="32" spans="2:8" ht="15.75" x14ac:dyDescent="0.25">
      <c r="B32" s="7">
        <v>18</v>
      </c>
      <c r="C32" s="38" t="s">
        <v>115</v>
      </c>
      <c r="D32" s="33" t="s">
        <v>117</v>
      </c>
      <c r="E32" s="37">
        <v>44753.568587962996</v>
      </c>
      <c r="F32" s="37">
        <v>44802</v>
      </c>
      <c r="G32" s="38" t="s">
        <v>115</v>
      </c>
      <c r="H32" s="32" t="s">
        <v>78</v>
      </c>
    </row>
    <row r="33" spans="2:8" ht="15.75" x14ac:dyDescent="0.25">
      <c r="B33" s="7">
        <v>19</v>
      </c>
      <c r="C33" s="38" t="s">
        <v>116</v>
      </c>
      <c r="D33" s="33" t="s">
        <v>93</v>
      </c>
      <c r="E33" s="37">
        <v>44755.439907407403</v>
      </c>
      <c r="F33" s="37">
        <v>44790</v>
      </c>
      <c r="G33" s="38" t="s">
        <v>116</v>
      </c>
      <c r="H33" s="32" t="s">
        <v>78</v>
      </c>
    </row>
    <row r="34" spans="2:8" ht="18" customHeight="1" x14ac:dyDescent="0.25">
      <c r="B34" s="39">
        <v>20</v>
      </c>
      <c r="C34" s="38" t="s">
        <v>118</v>
      </c>
      <c r="D34" s="33" t="s">
        <v>47</v>
      </c>
      <c r="E34" s="37">
        <v>44795.480115740698</v>
      </c>
      <c r="F34" s="37">
        <v>44846</v>
      </c>
      <c r="G34" s="38" t="s">
        <v>118</v>
      </c>
      <c r="H34" s="32" t="s">
        <v>78</v>
      </c>
    </row>
    <row r="35" spans="2:8" ht="18" customHeight="1" x14ac:dyDescent="0.25">
      <c r="B35" s="39">
        <v>21</v>
      </c>
      <c r="C35" s="38" t="s">
        <v>119</v>
      </c>
      <c r="D35" s="33" t="s">
        <v>117</v>
      </c>
      <c r="E35" s="37">
        <v>44795</v>
      </c>
      <c r="F35" s="37">
        <v>44834</v>
      </c>
      <c r="G35" s="38" t="s">
        <v>119</v>
      </c>
      <c r="H35" s="32" t="s">
        <v>78</v>
      </c>
    </row>
    <row r="36" spans="2:8" ht="18" customHeight="1" x14ac:dyDescent="0.25">
      <c r="B36" s="39">
        <v>22</v>
      </c>
      <c r="C36" s="38" t="s">
        <v>120</v>
      </c>
      <c r="D36" s="33" t="s">
        <v>86</v>
      </c>
      <c r="E36" s="37">
        <v>44795</v>
      </c>
      <c r="F36" s="37">
        <v>44795</v>
      </c>
      <c r="G36" s="38" t="s">
        <v>120</v>
      </c>
      <c r="H36" s="32" t="s">
        <v>78</v>
      </c>
    </row>
    <row r="37" spans="2:8" ht="18" customHeight="1" x14ac:dyDescent="0.25">
      <c r="B37" s="39">
        <v>23</v>
      </c>
      <c r="C37" s="38" t="s">
        <v>121</v>
      </c>
      <c r="D37" s="33" t="s">
        <v>124</v>
      </c>
      <c r="E37" s="37">
        <v>44817</v>
      </c>
      <c r="F37" s="37">
        <v>44852</v>
      </c>
      <c r="G37" s="38" t="s">
        <v>121</v>
      </c>
      <c r="H37" s="32" t="s">
        <v>78</v>
      </c>
    </row>
    <row r="38" spans="2:8" ht="18" customHeight="1" x14ac:dyDescent="0.25">
      <c r="B38" s="39">
        <v>24</v>
      </c>
      <c r="C38" s="38" t="s">
        <v>122</v>
      </c>
      <c r="D38" s="33" t="s">
        <v>125</v>
      </c>
      <c r="E38" s="37">
        <v>44825</v>
      </c>
      <c r="F38" s="37">
        <v>44853</v>
      </c>
      <c r="G38" s="38" t="s">
        <v>122</v>
      </c>
      <c r="H38" s="32" t="s">
        <v>78</v>
      </c>
    </row>
    <row r="39" spans="2:8" ht="18" customHeight="1" x14ac:dyDescent="0.25">
      <c r="B39" s="39">
        <v>25</v>
      </c>
      <c r="C39" s="38" t="s">
        <v>123</v>
      </c>
      <c r="D39" s="33" t="s">
        <v>126</v>
      </c>
      <c r="E39" s="37">
        <v>44847</v>
      </c>
      <c r="F39" s="37">
        <v>44915</v>
      </c>
      <c r="G39" s="38" t="s">
        <v>123</v>
      </c>
      <c r="H39" s="32" t="s">
        <v>78</v>
      </c>
    </row>
    <row r="40" spans="2:8" ht="15.75" x14ac:dyDescent="0.25">
      <c r="B40" s="40"/>
      <c r="C40" s="45"/>
      <c r="D40" s="42"/>
      <c r="E40" s="43"/>
      <c r="F40" s="43"/>
      <c r="G40" s="41"/>
      <c r="H40" s="44"/>
    </row>
    <row r="41" spans="2:8" ht="15.75" x14ac:dyDescent="0.25">
      <c r="C41" s="5" t="s">
        <v>1</v>
      </c>
    </row>
    <row r="42" spans="2:8" ht="15.75" x14ac:dyDescent="0.2">
      <c r="C42" s="46" t="s">
        <v>2</v>
      </c>
      <c r="D42" s="47"/>
      <c r="E42" s="34">
        <v>25</v>
      </c>
    </row>
    <row r="43" spans="2:8" ht="15.75" x14ac:dyDescent="0.2">
      <c r="C43" s="46" t="s">
        <v>45</v>
      </c>
      <c r="D43" s="47"/>
      <c r="E43" s="34">
        <v>25</v>
      </c>
    </row>
    <row r="44" spans="2:8" ht="15.75" x14ac:dyDescent="0.2">
      <c r="C44" s="46" t="s">
        <v>3</v>
      </c>
      <c r="D44" s="47"/>
      <c r="E44" s="35">
        <f>E42/E43</f>
        <v>1</v>
      </c>
    </row>
    <row r="305" spans="2:8" s="3" customFormat="1" ht="12.75" customHeight="1" x14ac:dyDescent="0.25">
      <c r="B305" s="1"/>
      <c r="C305" s="1"/>
      <c r="D305" s="1"/>
      <c r="E305" s="1"/>
      <c r="F305" s="1"/>
      <c r="G305" s="1"/>
      <c r="H305" s="1"/>
    </row>
    <row r="306" spans="2:8" s="3" customFormat="1" ht="12.75" customHeight="1" x14ac:dyDescent="0.25">
      <c r="B306" s="1"/>
      <c r="C306" s="1"/>
      <c r="D306" s="1"/>
      <c r="E306" s="1"/>
      <c r="F306" s="1"/>
      <c r="G306" s="1"/>
      <c r="H306" s="1"/>
    </row>
    <row r="307" spans="2:8" s="3" customFormat="1" ht="12.75" customHeight="1" x14ac:dyDescent="0.25">
      <c r="B307" s="1"/>
      <c r="C307" s="1"/>
      <c r="D307" s="1"/>
      <c r="E307" s="1"/>
      <c r="F307" s="1"/>
      <c r="G307" s="1"/>
      <c r="H307" s="1"/>
    </row>
    <row r="308" spans="2:8" s="3" customFormat="1" ht="12.75" customHeight="1" x14ac:dyDescent="0.25">
      <c r="B308" s="1"/>
      <c r="C308" s="1"/>
      <c r="D308" s="1"/>
      <c r="E308" s="1"/>
      <c r="F308" s="1"/>
      <c r="G308" s="1"/>
      <c r="H308" s="1"/>
    </row>
  </sheetData>
  <autoFilter ref="B14:H35" xr:uid="{00000000-0009-0000-0000-000001000000}">
    <filterColumn colId="3">
      <customFilters>
        <customFilter operator="notEqual" val=" "/>
      </customFilters>
    </filterColumn>
    <filterColumn colId="4">
      <customFilters>
        <customFilter operator="notEqual" val=" "/>
      </customFilters>
    </filterColumn>
  </autoFilter>
  <mergeCells count="5">
    <mergeCell ref="C44:D44"/>
    <mergeCell ref="C43:D43"/>
    <mergeCell ref="C42:D42"/>
    <mergeCell ref="D4:H7"/>
    <mergeCell ref="C10:H12"/>
  </mergeCells>
  <conditionalFormatting sqref="B14">
    <cfRule type="duplicateValues" dxfId="10" priority="4"/>
  </conditionalFormatting>
  <conditionalFormatting sqref="C14">
    <cfRule type="duplicateValues" dxfId="9" priority="5"/>
  </conditionalFormatting>
  <conditionalFormatting sqref="C10">
    <cfRule type="duplicateValues" dxfId="8" priority="10"/>
  </conditionalFormatting>
  <conditionalFormatting sqref="J158 C1:C14 C41:C1048576">
    <cfRule type="duplicateValues" dxfId="7" priority="1"/>
    <cfRule type="duplicateValues" dxfId="6" priority="2"/>
  </conditionalFormatting>
  <conditionalFormatting sqref="C14">
    <cfRule type="duplicateValues" dxfId="5" priority="51"/>
  </conditionalFormatting>
  <pageMargins left="0.75" right="0.75" top="1" bottom="1" header="0.5" footer="0.5"/>
  <pageSetup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0"/>
  <sheetViews>
    <sheetView showGridLines="0" zoomScaleNormal="100" workbookViewId="0">
      <selection activeCell="C1" sqref="C1"/>
    </sheetView>
  </sheetViews>
  <sheetFormatPr baseColWidth="10" defaultColWidth="11.42578125" defaultRowHeight="12.75" x14ac:dyDescent="0.2"/>
  <cols>
    <col min="1" max="2" width="4.28515625" customWidth="1"/>
    <col min="3" max="3" width="15.7109375" style="1" customWidth="1"/>
    <col min="4" max="4" width="66.7109375" style="1" customWidth="1"/>
    <col min="5" max="5" width="60.42578125" style="1" customWidth="1"/>
    <col min="6" max="16384" width="11.42578125" style="1"/>
  </cols>
  <sheetData>
    <row r="1" spans="1:5" customFormat="1" x14ac:dyDescent="0.2"/>
    <row r="2" spans="1:5" ht="15.75" x14ac:dyDescent="0.2">
      <c r="C2" s="62" t="s">
        <v>107</v>
      </c>
      <c r="D2" s="62"/>
      <c r="E2" s="62"/>
    </row>
    <row r="3" spans="1:5" x14ac:dyDescent="0.2">
      <c r="C3" s="1" t="s">
        <v>48</v>
      </c>
    </row>
    <row r="4" spans="1:5" x14ac:dyDescent="0.2">
      <c r="C4" s="6"/>
      <c r="D4" s="6" t="s">
        <v>6</v>
      </c>
      <c r="E4" s="6" t="s">
        <v>108</v>
      </c>
    </row>
    <row r="5" spans="1:5" x14ac:dyDescent="0.2">
      <c r="C5" s="6" t="s">
        <v>7</v>
      </c>
      <c r="D5" s="9" t="s">
        <v>41</v>
      </c>
      <c r="E5" s="9" t="s">
        <v>65</v>
      </c>
    </row>
    <row r="6" spans="1:5" ht="12" customHeight="1" x14ac:dyDescent="0.2">
      <c r="C6" s="6" t="s">
        <v>8</v>
      </c>
      <c r="D6" s="8" t="s">
        <v>46</v>
      </c>
      <c r="E6" s="9" t="s">
        <v>64</v>
      </c>
    </row>
    <row r="7" spans="1:5" ht="12.75" customHeight="1" x14ac:dyDescent="0.2">
      <c r="C7" s="63" t="s">
        <v>67</v>
      </c>
      <c r="D7" s="36" t="s">
        <v>90</v>
      </c>
      <c r="E7" s="12" t="s">
        <v>103</v>
      </c>
    </row>
    <row r="8" spans="1:5" x14ac:dyDescent="0.2">
      <c r="C8" s="64"/>
      <c r="D8" s="36" t="s">
        <v>117</v>
      </c>
      <c r="E8" s="12" t="s">
        <v>104</v>
      </c>
    </row>
    <row r="9" spans="1:5" x14ac:dyDescent="0.2">
      <c r="C9" s="64"/>
      <c r="D9" s="36" t="s">
        <v>113</v>
      </c>
      <c r="E9" s="12" t="s">
        <v>104</v>
      </c>
    </row>
    <row r="10" spans="1:5" s="4" customFormat="1" x14ac:dyDescent="0.2">
      <c r="A10" s="16"/>
      <c r="B10" s="16"/>
      <c r="C10" s="64"/>
      <c r="D10" s="36" t="s">
        <v>85</v>
      </c>
      <c r="E10" s="12" t="s">
        <v>104</v>
      </c>
    </row>
    <row r="11" spans="1:5" s="4" customFormat="1" x14ac:dyDescent="0.2">
      <c r="A11" s="16"/>
      <c r="B11" s="16"/>
      <c r="C11" s="64"/>
      <c r="D11" s="36" t="s">
        <v>124</v>
      </c>
      <c r="E11" s="12" t="s">
        <v>103</v>
      </c>
    </row>
    <row r="12" spans="1:5" s="4" customFormat="1" x14ac:dyDescent="0.2">
      <c r="A12" s="16"/>
      <c r="B12" s="16"/>
      <c r="C12" s="64"/>
      <c r="D12" s="36" t="s">
        <v>98</v>
      </c>
      <c r="E12" s="12" t="s">
        <v>103</v>
      </c>
    </row>
    <row r="13" spans="1:5" s="4" customFormat="1" x14ac:dyDescent="0.2">
      <c r="A13" s="16"/>
      <c r="B13" s="16"/>
      <c r="C13" s="64"/>
      <c r="D13" s="36" t="s">
        <v>126</v>
      </c>
      <c r="E13" s="12" t="s">
        <v>105</v>
      </c>
    </row>
    <row r="14" spans="1:5" s="4" customFormat="1" x14ac:dyDescent="0.2">
      <c r="A14" s="16"/>
      <c r="B14" s="16"/>
      <c r="C14" s="64"/>
      <c r="D14" s="36" t="s">
        <v>93</v>
      </c>
      <c r="E14" s="12" t="s">
        <v>103</v>
      </c>
    </row>
    <row r="15" spans="1:5" s="4" customFormat="1" x14ac:dyDescent="0.2">
      <c r="A15" s="16"/>
      <c r="B15" s="16"/>
      <c r="C15" s="64"/>
      <c r="D15" s="36" t="s">
        <v>102</v>
      </c>
      <c r="E15" s="12" t="s">
        <v>104</v>
      </c>
    </row>
    <row r="16" spans="1:5" x14ac:dyDescent="0.2">
      <c r="C16" s="64"/>
      <c r="D16" s="36" t="s">
        <v>47</v>
      </c>
      <c r="E16" s="12" t="s">
        <v>103</v>
      </c>
    </row>
    <row r="17" spans="3:5" x14ac:dyDescent="0.2">
      <c r="C17" s="64"/>
      <c r="D17" s="36" t="s">
        <v>86</v>
      </c>
      <c r="E17" s="12" t="s">
        <v>103</v>
      </c>
    </row>
    <row r="18" spans="3:5" x14ac:dyDescent="0.2">
      <c r="C18" s="64"/>
      <c r="D18" s="36" t="s">
        <v>127</v>
      </c>
      <c r="E18" s="12" t="s">
        <v>104</v>
      </c>
    </row>
    <row r="19" spans="3:5" x14ac:dyDescent="0.2">
      <c r="C19" s="64"/>
      <c r="D19" s="36" t="s">
        <v>125</v>
      </c>
      <c r="E19" s="12" t="s">
        <v>104</v>
      </c>
    </row>
    <row r="20" spans="3:5" x14ac:dyDescent="0.2">
      <c r="C20" s="64"/>
      <c r="D20" s="36" t="s">
        <v>95</v>
      </c>
      <c r="E20" s="12" t="s">
        <v>105</v>
      </c>
    </row>
    <row r="21" spans="3:5" x14ac:dyDescent="0.2">
      <c r="C21" s="64"/>
      <c r="D21" s="36" t="s">
        <v>83</v>
      </c>
      <c r="E21" s="12" t="s">
        <v>105</v>
      </c>
    </row>
    <row r="22" spans="3:5" x14ac:dyDescent="0.2">
      <c r="C22" s="64"/>
      <c r="D22" s="36" t="s">
        <v>81</v>
      </c>
      <c r="E22" s="12" t="s">
        <v>103</v>
      </c>
    </row>
    <row r="23" spans="3:5" x14ac:dyDescent="0.2">
      <c r="C23" s="64"/>
      <c r="D23" s="36" t="s">
        <v>77</v>
      </c>
      <c r="E23" s="12" t="s">
        <v>105</v>
      </c>
    </row>
    <row r="24" spans="3:5" x14ac:dyDescent="0.2">
      <c r="C24" s="6" t="s">
        <v>9</v>
      </c>
      <c r="D24" s="8" t="s">
        <v>42</v>
      </c>
      <c r="E24" s="9" t="s">
        <v>5</v>
      </c>
    </row>
    <row r="25" spans="3:5" x14ac:dyDescent="0.2">
      <c r="C25" s="6" t="s">
        <v>10</v>
      </c>
      <c r="D25" s="8" t="s">
        <v>43</v>
      </c>
      <c r="E25" s="9" t="s">
        <v>11</v>
      </c>
    </row>
    <row r="26" spans="3:5" x14ac:dyDescent="0.2">
      <c r="C26" s="6" t="s">
        <v>12</v>
      </c>
      <c r="D26" s="8" t="s">
        <v>41</v>
      </c>
      <c r="E26" s="17" t="s">
        <v>66</v>
      </c>
    </row>
    <row r="27" spans="3:5" x14ac:dyDescent="0.2">
      <c r="C27" s="6" t="s">
        <v>13</v>
      </c>
      <c r="D27" s="8" t="s">
        <v>38</v>
      </c>
      <c r="E27" s="9" t="s">
        <v>14</v>
      </c>
    </row>
    <row r="28" spans="3:5" x14ac:dyDescent="0.2">
      <c r="C28" s="63" t="s">
        <v>15</v>
      </c>
      <c r="D28" s="19" t="s">
        <v>39</v>
      </c>
      <c r="E28" s="9" t="s">
        <v>16</v>
      </c>
    </row>
    <row r="29" spans="3:5" x14ac:dyDescent="0.2">
      <c r="C29" s="64"/>
      <c r="D29" s="19" t="s">
        <v>39</v>
      </c>
      <c r="E29" s="9" t="s">
        <v>17</v>
      </c>
    </row>
    <row r="30" spans="3:5" x14ac:dyDescent="0.2">
      <c r="C30" s="64"/>
      <c r="D30" s="20" t="s">
        <v>40</v>
      </c>
      <c r="E30" s="9" t="s">
        <v>4</v>
      </c>
    </row>
    <row r="31" spans="3:5" x14ac:dyDescent="0.2">
      <c r="C31" s="64"/>
      <c r="D31" s="7" t="s">
        <v>40</v>
      </c>
      <c r="E31" s="7" t="s">
        <v>73</v>
      </c>
    </row>
    <row r="32" spans="3:5" x14ac:dyDescent="0.2">
      <c r="C32" s="65"/>
      <c r="D32" s="7" t="s">
        <v>68</v>
      </c>
      <c r="E32" s="7" t="s">
        <v>72</v>
      </c>
    </row>
    <row r="33" spans="3:11" x14ac:dyDescent="0.2">
      <c r="C33" s="21"/>
    </row>
    <row r="34" spans="3:11" ht="12.75" customHeight="1" x14ac:dyDescent="0.2">
      <c r="C34" s="56" t="s">
        <v>69</v>
      </c>
      <c r="D34" s="57"/>
      <c r="E34" s="58"/>
    </row>
    <row r="35" spans="3:11" ht="12.75" customHeight="1" x14ac:dyDescent="0.2">
      <c r="C35" s="59"/>
      <c r="D35" s="60"/>
      <c r="E35" s="61"/>
    </row>
    <row r="36" spans="3:11" ht="12.75" customHeight="1" x14ac:dyDescent="0.2">
      <c r="C36" s="50"/>
      <c r="D36" s="51"/>
      <c r="E36" s="52"/>
    </row>
    <row r="38" spans="3:11" ht="12.75" customHeight="1" x14ac:dyDescent="0.2">
      <c r="C38" s="22" t="s">
        <v>70</v>
      </c>
      <c r="D38" s="23"/>
      <c r="E38" s="24"/>
      <c r="F38" s="25"/>
      <c r="G38" s="25"/>
      <c r="H38" s="25"/>
      <c r="I38" s="25"/>
      <c r="J38" s="25"/>
      <c r="K38" s="25"/>
    </row>
    <row r="39" spans="3:11" ht="191.25" customHeight="1" x14ac:dyDescent="0.2">
      <c r="C39" s="50" t="s">
        <v>109</v>
      </c>
      <c r="D39" s="51"/>
      <c r="E39" s="52"/>
      <c r="F39" s="26"/>
      <c r="G39" s="26"/>
      <c r="H39" s="26"/>
      <c r="I39" s="26"/>
      <c r="J39" s="26"/>
      <c r="K39" s="26"/>
    </row>
    <row r="40" spans="3:11" ht="20.100000000000001" customHeight="1" x14ac:dyDescent="0.2">
      <c r="C40" s="30"/>
      <c r="D40" s="30"/>
      <c r="E40" s="30"/>
      <c r="F40" s="26"/>
      <c r="G40" s="26"/>
      <c r="H40" s="26"/>
      <c r="I40" s="26"/>
      <c r="J40" s="26"/>
      <c r="K40" s="26"/>
    </row>
    <row r="41" spans="3:11" ht="18" customHeight="1" x14ac:dyDescent="0.2">
      <c r="C41" s="22" t="s">
        <v>71</v>
      </c>
      <c r="D41" s="28"/>
      <c r="E41" s="27"/>
    </row>
    <row r="42" spans="3:11" ht="273" customHeight="1" x14ac:dyDescent="0.2">
      <c r="C42" s="50" t="s">
        <v>110</v>
      </c>
      <c r="D42" s="51"/>
      <c r="E42" s="52"/>
      <c r="F42" s="29"/>
      <c r="G42" s="29"/>
      <c r="H42" s="29"/>
      <c r="I42" s="29"/>
      <c r="J42" s="29"/>
    </row>
    <row r="43" spans="3:11" x14ac:dyDescent="0.2">
      <c r="C43" s="29"/>
      <c r="D43" s="29"/>
      <c r="E43" s="29"/>
      <c r="F43" s="29"/>
      <c r="G43" s="29"/>
      <c r="H43" s="29"/>
      <c r="I43" s="29"/>
      <c r="J43" s="29"/>
    </row>
    <row r="44" spans="3:11" ht="75" customHeight="1" x14ac:dyDescent="0.2">
      <c r="C44" s="66" t="s">
        <v>111</v>
      </c>
      <c r="D44" s="67"/>
      <c r="E44" s="68"/>
      <c r="F44" s="29"/>
      <c r="G44" s="29"/>
      <c r="H44" s="29"/>
      <c r="I44" s="29"/>
      <c r="J44" s="29"/>
    </row>
    <row r="45" spans="3:11" x14ac:dyDescent="0.2">
      <c r="C45" s="29"/>
      <c r="D45" s="29"/>
      <c r="E45" s="29"/>
      <c r="F45" s="29"/>
      <c r="G45" s="29"/>
      <c r="H45" s="29"/>
      <c r="I45" s="29"/>
      <c r="J45" s="29"/>
    </row>
    <row r="46" spans="3:11" ht="26.25" customHeight="1" x14ac:dyDescent="0.2">
      <c r="C46" s="53" t="s">
        <v>74</v>
      </c>
      <c r="D46" s="54"/>
      <c r="E46" s="55"/>
      <c r="F46" s="29"/>
      <c r="G46" s="29"/>
      <c r="H46" s="29"/>
      <c r="I46" s="29"/>
      <c r="J46" s="29"/>
    </row>
    <row r="47" spans="3:11" x14ac:dyDescent="0.2">
      <c r="C47" s="29"/>
      <c r="D47" s="29"/>
      <c r="E47" s="29"/>
      <c r="F47" s="29"/>
      <c r="G47" s="29"/>
      <c r="H47" s="29"/>
      <c r="I47" s="29"/>
      <c r="J47" s="29"/>
    </row>
    <row r="48" spans="3:11" x14ac:dyDescent="0.2">
      <c r="C48" s="29"/>
      <c r="D48" s="29"/>
      <c r="E48" s="29"/>
      <c r="F48" s="29"/>
      <c r="G48" s="29"/>
      <c r="H48" s="29"/>
      <c r="I48" s="29"/>
      <c r="J48" s="29"/>
    </row>
    <row r="49" spans="3:10" x14ac:dyDescent="0.2">
      <c r="C49" s="29"/>
      <c r="D49" s="29"/>
      <c r="E49" s="29"/>
      <c r="F49" s="29"/>
      <c r="G49" s="29"/>
      <c r="H49" s="29"/>
      <c r="I49" s="29"/>
      <c r="J49" s="29"/>
    </row>
    <row r="50" spans="3:10" x14ac:dyDescent="0.2">
      <c r="C50" s="29"/>
      <c r="D50" s="29"/>
      <c r="E50" s="29"/>
      <c r="F50" s="29"/>
      <c r="G50" s="29"/>
      <c r="H50" s="29"/>
      <c r="I50" s="29"/>
      <c r="J50" s="29"/>
    </row>
    <row r="51" spans="3:10" x14ac:dyDescent="0.2">
      <c r="C51" s="29"/>
      <c r="D51" s="29"/>
      <c r="E51" s="29"/>
      <c r="F51" s="29"/>
      <c r="G51" s="29"/>
      <c r="H51" s="29"/>
      <c r="I51" s="29"/>
      <c r="J51" s="29"/>
    </row>
    <row r="52" spans="3:10" ht="12.75" customHeight="1" x14ac:dyDescent="0.2">
      <c r="C52" s="29"/>
      <c r="D52" s="29"/>
      <c r="E52" s="29"/>
      <c r="F52" s="29"/>
      <c r="G52" s="29"/>
      <c r="H52" s="29"/>
      <c r="I52" s="29"/>
      <c r="J52" s="29"/>
    </row>
    <row r="53" spans="3:10" ht="12.75" customHeight="1" x14ac:dyDescent="0.2">
      <c r="C53" s="29"/>
      <c r="D53" s="29"/>
      <c r="E53" s="29"/>
      <c r="F53" s="29"/>
      <c r="G53" s="29"/>
      <c r="H53" s="29"/>
      <c r="I53" s="29"/>
      <c r="J53" s="29"/>
    </row>
    <row r="54" spans="3:10" ht="12.75" customHeight="1" x14ac:dyDescent="0.2">
      <c r="C54" s="29"/>
      <c r="D54" s="29"/>
      <c r="E54" s="29"/>
      <c r="F54" s="29"/>
      <c r="G54" s="29"/>
      <c r="H54" s="29"/>
      <c r="I54" s="29"/>
      <c r="J54" s="29"/>
    </row>
    <row r="55" spans="3:10" ht="12.75" customHeight="1" x14ac:dyDescent="0.2">
      <c r="C55" s="29"/>
      <c r="D55" s="29"/>
      <c r="E55" s="29"/>
      <c r="F55" s="29"/>
      <c r="G55" s="29"/>
      <c r="H55" s="29"/>
      <c r="I55" s="29"/>
      <c r="J55" s="29"/>
    </row>
    <row r="56" spans="3:10" x14ac:dyDescent="0.2">
      <c r="C56" s="29"/>
      <c r="D56" s="29"/>
      <c r="E56" s="29"/>
      <c r="F56" s="29"/>
      <c r="G56" s="29"/>
      <c r="H56" s="29"/>
      <c r="I56" s="29"/>
      <c r="J56" s="29"/>
    </row>
    <row r="57" spans="3:10" x14ac:dyDescent="0.2">
      <c r="C57" s="29"/>
      <c r="D57" s="29"/>
      <c r="E57" s="29"/>
      <c r="F57" s="29"/>
      <c r="G57" s="29"/>
      <c r="H57" s="29"/>
      <c r="I57" s="29"/>
      <c r="J57" s="29"/>
    </row>
    <row r="58" spans="3:10" x14ac:dyDescent="0.2">
      <c r="C58" s="29"/>
      <c r="D58" s="29"/>
      <c r="E58" s="29"/>
      <c r="F58" s="29"/>
      <c r="G58" s="29"/>
      <c r="H58" s="29"/>
      <c r="I58" s="29"/>
      <c r="J58" s="29"/>
    </row>
    <row r="59" spans="3:10" x14ac:dyDescent="0.2">
      <c r="C59" s="29"/>
      <c r="D59" s="29"/>
      <c r="E59" s="29"/>
      <c r="F59" s="29"/>
      <c r="G59" s="29"/>
      <c r="H59" s="29"/>
      <c r="I59" s="29"/>
      <c r="J59" s="29"/>
    </row>
    <row r="60" spans="3:10" x14ac:dyDescent="0.2">
      <c r="C60" s="29"/>
      <c r="D60" s="29"/>
      <c r="E60" s="29"/>
      <c r="F60" s="29"/>
      <c r="G60" s="29"/>
      <c r="H60" s="29"/>
      <c r="I60" s="29"/>
      <c r="J60" s="29"/>
    </row>
    <row r="61" spans="3:10" x14ac:dyDescent="0.2">
      <c r="C61" s="29"/>
      <c r="D61" s="29"/>
      <c r="E61" s="29"/>
      <c r="F61" s="29"/>
      <c r="G61" s="29"/>
      <c r="H61" s="29"/>
      <c r="I61" s="29"/>
      <c r="J61" s="29"/>
    </row>
    <row r="62" spans="3:10" x14ac:dyDescent="0.2">
      <c r="C62" s="29"/>
      <c r="D62" s="29"/>
      <c r="E62" s="29"/>
      <c r="F62" s="29"/>
      <c r="G62" s="29"/>
      <c r="H62" s="29"/>
      <c r="I62" s="29"/>
      <c r="J62" s="29"/>
    </row>
    <row r="63" spans="3:10" x14ac:dyDescent="0.2">
      <c r="C63" s="29"/>
      <c r="D63" s="29"/>
      <c r="E63" s="29"/>
      <c r="F63" s="29"/>
      <c r="G63" s="29"/>
      <c r="H63" s="29"/>
      <c r="I63" s="29"/>
      <c r="J63" s="29"/>
    </row>
    <row r="69" ht="15" customHeight="1" x14ac:dyDescent="0.2"/>
    <row r="70" ht="15" customHeight="1" x14ac:dyDescent="0.2"/>
    <row r="71" ht="15" customHeight="1" x14ac:dyDescent="0.2"/>
    <row r="72" ht="15" customHeight="1" x14ac:dyDescent="0.2"/>
    <row r="73" ht="15" customHeight="1" x14ac:dyDescent="0.2"/>
    <row r="84" ht="12.75" customHeight="1" x14ac:dyDescent="0.2"/>
    <row r="87" ht="5.25" customHeight="1" x14ac:dyDescent="0.2"/>
    <row r="88" ht="5.25" customHeight="1" x14ac:dyDescent="0.2"/>
    <row r="89" ht="12.75" customHeight="1" x14ac:dyDescent="0.2"/>
    <row r="90" ht="12.75" customHeight="1" x14ac:dyDescent="0.2"/>
  </sheetData>
  <autoFilter ref="C2:E30" xr:uid="{00000000-0009-0000-0000-000002000000}">
    <filterColumn colId="0" showButton="0"/>
    <filterColumn colId="1" showButton="0"/>
  </autoFilter>
  <mergeCells count="8">
    <mergeCell ref="C42:E42"/>
    <mergeCell ref="C46:E46"/>
    <mergeCell ref="C34:E36"/>
    <mergeCell ref="C2:E2"/>
    <mergeCell ref="C28:C32"/>
    <mergeCell ref="C7:C23"/>
    <mergeCell ref="C39:E39"/>
    <mergeCell ref="C44:E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6"/>
  <sheetViews>
    <sheetView showGridLines="0" workbookViewId="0">
      <selection activeCell="G1" sqref="G1"/>
    </sheetView>
  </sheetViews>
  <sheetFormatPr baseColWidth="10" defaultRowHeight="12.75" x14ac:dyDescent="0.2"/>
  <cols>
    <col min="2" max="2" width="22.42578125" customWidth="1"/>
    <col min="3" max="3" width="22.5703125" customWidth="1"/>
    <col min="4" max="4" width="22.7109375" customWidth="1"/>
    <col min="5" max="5" width="23" customWidth="1"/>
  </cols>
  <sheetData>
    <row r="2" spans="2:5" ht="38.25" x14ac:dyDescent="0.2">
      <c r="B2" s="6" t="s">
        <v>18</v>
      </c>
      <c r="C2" s="6" t="s">
        <v>19</v>
      </c>
      <c r="D2" s="6" t="s">
        <v>20</v>
      </c>
      <c r="E2" s="6" t="s">
        <v>21</v>
      </c>
    </row>
    <row r="3" spans="2:5" x14ac:dyDescent="0.2">
      <c r="B3" s="10" t="s">
        <v>22</v>
      </c>
      <c r="C3" s="69" t="s">
        <v>106</v>
      </c>
      <c r="D3" s="70"/>
      <c r="E3" s="71"/>
    </row>
    <row r="4" spans="2:5" x14ac:dyDescent="0.2">
      <c r="B4" s="10" t="s">
        <v>23</v>
      </c>
      <c r="C4" s="13">
        <v>4</v>
      </c>
      <c r="D4" s="13">
        <v>0</v>
      </c>
      <c r="E4" s="18">
        <f>D4/C4</f>
        <v>0</v>
      </c>
    </row>
    <row r="5" spans="2:5" x14ac:dyDescent="0.2">
      <c r="B5" s="10" t="s">
        <v>24</v>
      </c>
      <c r="C5" s="13">
        <v>4</v>
      </c>
      <c r="D5" s="13">
        <v>1</v>
      </c>
      <c r="E5" s="18">
        <f t="shared" ref="E5:E6" si="0">D5/C5</f>
        <v>0.25</v>
      </c>
    </row>
    <row r="6" spans="2:5" x14ac:dyDescent="0.2">
      <c r="B6" s="10" t="s">
        <v>25</v>
      </c>
      <c r="C6" s="13">
        <v>11</v>
      </c>
      <c r="D6" s="13">
        <v>2</v>
      </c>
      <c r="E6" s="18">
        <f t="shared" si="0"/>
        <v>0.18181818181818182</v>
      </c>
    </row>
    <row r="7" spans="2:5" x14ac:dyDescent="0.2">
      <c r="B7" s="10" t="s">
        <v>26</v>
      </c>
      <c r="C7" s="13">
        <v>11</v>
      </c>
      <c r="D7" s="13">
        <v>4</v>
      </c>
      <c r="E7" s="18">
        <f>D7/C7</f>
        <v>0.36363636363636365</v>
      </c>
    </row>
    <row r="8" spans="2:5" x14ac:dyDescent="0.2">
      <c r="B8" s="10" t="s">
        <v>27</v>
      </c>
      <c r="C8" s="13">
        <v>16</v>
      </c>
      <c r="D8" s="13">
        <v>5</v>
      </c>
      <c r="E8" s="18">
        <f t="shared" ref="E8:E16" si="1">D8/C8</f>
        <v>0.3125</v>
      </c>
    </row>
    <row r="9" spans="2:5" x14ac:dyDescent="0.2">
      <c r="B9" s="10" t="s">
        <v>28</v>
      </c>
      <c r="C9" s="13">
        <v>17</v>
      </c>
      <c r="D9" s="13">
        <v>9</v>
      </c>
      <c r="E9" s="18">
        <f t="shared" si="1"/>
        <v>0.52941176470588236</v>
      </c>
    </row>
    <row r="10" spans="2:5" x14ac:dyDescent="0.2">
      <c r="B10" s="10" t="s">
        <v>29</v>
      </c>
      <c r="C10" s="13">
        <v>19</v>
      </c>
      <c r="D10" s="13">
        <v>10</v>
      </c>
      <c r="E10" s="18">
        <f t="shared" si="1"/>
        <v>0.52631578947368418</v>
      </c>
    </row>
    <row r="11" spans="2:5" x14ac:dyDescent="0.2">
      <c r="B11" s="10" t="s">
        <v>30</v>
      </c>
      <c r="C11" s="13">
        <v>22</v>
      </c>
      <c r="D11" s="13">
        <v>13</v>
      </c>
      <c r="E11" s="18">
        <f t="shared" si="1"/>
        <v>0.59090909090909094</v>
      </c>
    </row>
    <row r="12" spans="2:5" x14ac:dyDescent="0.2">
      <c r="B12" s="10" t="s">
        <v>31</v>
      </c>
      <c r="C12" s="13">
        <v>24</v>
      </c>
      <c r="D12" s="13">
        <v>19</v>
      </c>
      <c r="E12" s="18">
        <f t="shared" si="1"/>
        <v>0.79166666666666663</v>
      </c>
    </row>
    <row r="13" spans="2:5" x14ac:dyDescent="0.2">
      <c r="B13" s="10" t="s">
        <v>32</v>
      </c>
      <c r="C13" s="13">
        <v>25</v>
      </c>
      <c r="D13" s="13">
        <v>24</v>
      </c>
      <c r="E13" s="18">
        <f t="shared" si="1"/>
        <v>0.96</v>
      </c>
    </row>
    <row r="14" spans="2:5" x14ac:dyDescent="0.2">
      <c r="B14" s="10" t="s">
        <v>33</v>
      </c>
      <c r="C14" s="13">
        <v>25</v>
      </c>
      <c r="D14" s="13">
        <v>24</v>
      </c>
      <c r="E14" s="18">
        <f t="shared" si="1"/>
        <v>0.96</v>
      </c>
    </row>
    <row r="15" spans="2:5" x14ac:dyDescent="0.2">
      <c r="B15" s="10" t="s">
        <v>34</v>
      </c>
      <c r="C15" s="13">
        <v>25</v>
      </c>
      <c r="D15" s="13">
        <v>25</v>
      </c>
      <c r="E15" s="18">
        <f t="shared" si="1"/>
        <v>1</v>
      </c>
    </row>
    <row r="16" spans="2:5" x14ac:dyDescent="0.2">
      <c r="B16" s="11" t="s">
        <v>35</v>
      </c>
      <c r="C16" s="11">
        <v>25</v>
      </c>
      <c r="D16" s="11">
        <v>25</v>
      </c>
      <c r="E16" s="11">
        <f t="shared" si="1"/>
        <v>1</v>
      </c>
    </row>
  </sheetData>
  <mergeCells count="1">
    <mergeCell ref="C3:E3"/>
  </mergeCells>
  <conditionalFormatting sqref="B2">
    <cfRule type="duplicateValues" dxfId="4" priority="3"/>
  </conditionalFormatting>
  <conditionalFormatting sqref="C2">
    <cfRule type="duplicateValues" dxfId="3" priority="4"/>
  </conditionalFormatting>
  <conditionalFormatting sqref="B3:B16 C16:D16">
    <cfRule type="duplicateValues" dxfId="2" priority="5"/>
  </conditionalFormatting>
  <conditionalFormatting sqref="E16">
    <cfRule type="duplicateValues" dxfId="1" priority="2"/>
  </conditionalFormatting>
  <conditionalFormatting sqref="C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Base datos</vt:lpstr>
      <vt:lpstr>Tabla de Homologación</vt:lpstr>
      <vt:lpstr>Tabla Consolidada de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creator>Campusano, Gabriela</dc:creator>
  <dc:description>Exportado de Microsoft Dynamics CRM: martes, 07 de enero de 2020 15:09:32</dc:description>
  <cp:lastModifiedBy>Katherine Marcela Parra Luna</cp:lastModifiedBy>
  <cp:lastPrinted>2022-08-04T19:54:15Z</cp:lastPrinted>
  <dcterms:created xsi:type="dcterms:W3CDTF">2020-01-07T20:10:00Z</dcterms:created>
  <dcterms:modified xsi:type="dcterms:W3CDTF">2023-01-03T19:26:00Z</dcterms:modified>
  <cp:category>Casos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ies>
</file>