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2.xml" ContentType="application/vnd.ms-excel.threadedcomments+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GRuz\ANALISIS RECLAMOS\2022\PMG RECLAMOS RESPONDIDOS 2022 ok\NUEVO FORMATO PARA 2 EJERCICIO\"/>
    </mc:Choice>
  </mc:AlternateContent>
  <bookViews>
    <workbookView xWindow="0" yWindow="0" windowWidth="20490" windowHeight="7020" tabRatio="893" activeTab="1"/>
  </bookViews>
  <sheets>
    <sheet name="Base de datos" sheetId="1" r:id="rId1"/>
    <sheet name="Tabla de Homologación " sheetId="3" r:id="rId2"/>
    <sheet name="Tabla Consolidada de Resultados" sheetId="4" r:id="rId3"/>
  </sheets>
  <definedNames>
    <definedName name="_xlnm._FilterDatabase" localSheetId="0" hidden="1">'Base de datos'!$C$13:$H$161</definedName>
    <definedName name="_xlnm.Print_Area" localSheetId="0">'Base de datos'!$A$1:$H$167</definedName>
    <definedName name="_xlnm.Print_Area" localSheetId="2">'Tabla Consolidada de Resultados'!$A$1:$F$28</definedName>
    <definedName name="_xlnm.Print_Area" localSheetId="1">'Tabla de Homologación '!$A$1:$F$53</definedName>
  </definedNames>
  <calcPr calcId="162913"/>
</workbook>
</file>

<file path=xl/calcChain.xml><?xml version="1.0" encoding="utf-8"?>
<calcChain xmlns="http://schemas.openxmlformats.org/spreadsheetml/2006/main">
  <c r="F165" i="1" l="1"/>
  <c r="F164" i="1"/>
  <c r="F166" i="1" l="1"/>
  <c r="E11" i="4" l="1"/>
  <c r="E4" i="4" l="1"/>
  <c r="E5" i="4"/>
  <c r="E16" i="4"/>
  <c r="E15" i="4"/>
  <c r="E14" i="4"/>
  <c r="E13" i="4"/>
  <c r="E12" i="4"/>
  <c r="E10" i="4"/>
  <c r="E9" i="4"/>
  <c r="E8" i="4"/>
  <c r="E7" i="4"/>
  <c r="E6" i="4"/>
</calcChain>
</file>

<file path=xl/sharedStrings.xml><?xml version="1.0" encoding="utf-8"?>
<sst xmlns="http://schemas.openxmlformats.org/spreadsheetml/2006/main" count="702" uniqueCount="234">
  <si>
    <t>Respondido</t>
  </si>
  <si>
    <t>Mes</t>
  </si>
  <si>
    <t>Enero</t>
  </si>
  <si>
    <t>Febrero</t>
  </si>
  <si>
    <t>Marzo</t>
  </si>
  <si>
    <t>Abril</t>
  </si>
  <si>
    <t>Mayo</t>
  </si>
  <si>
    <t>Junio</t>
  </si>
  <si>
    <t>Julio</t>
  </si>
  <si>
    <t>Agosto</t>
  </si>
  <si>
    <t>Ingresado</t>
  </si>
  <si>
    <t>Septiembre</t>
  </si>
  <si>
    <t>Octubre</t>
  </si>
  <si>
    <t>Noviembre</t>
  </si>
  <si>
    <t>Diciembre</t>
  </si>
  <si>
    <t>Fecha de respuesta</t>
  </si>
  <si>
    <t xml:space="preserve">N° de oficio o identificación del documento en que se contiene la respuesta </t>
  </si>
  <si>
    <t xml:space="preserve">% de Reclamos respondidos en año t </t>
  </si>
  <si>
    <t>TOTAL</t>
  </si>
  <si>
    <t>Estado del reclamo</t>
  </si>
  <si>
    <t>Columna C</t>
  </si>
  <si>
    <t>Columna D</t>
  </si>
  <si>
    <t>Columna E</t>
  </si>
  <si>
    <t>Columna F</t>
  </si>
  <si>
    <t>Número de reclamos recibidos al año t</t>
  </si>
  <si>
    <t>Número de reclamos respondidos en año t</t>
  </si>
  <si>
    <t>Años anteriores</t>
  </si>
  <si>
    <t>16.1.5.1. Claridad de la información</t>
  </si>
  <si>
    <t>Resuelto</t>
  </si>
  <si>
    <t>16.1.1.2. Infraestructura y equipamiento</t>
  </si>
  <si>
    <t>16.1.2.1. Visibilidad del servicio en el portal institucional</t>
  </si>
  <si>
    <t>16.1.3.2. Horario de atención</t>
  </si>
  <si>
    <t>16.1.3.4. Tarifas de servicios</t>
  </si>
  <si>
    <t>16.04. Parques y Jardines</t>
  </si>
  <si>
    <t>16.11. Otras consultas al Parque Metropolitano de Santiago</t>
  </si>
  <si>
    <t>16.10. Actividades deportivas y/o recreacionales</t>
  </si>
  <si>
    <t>16.06. Piscinas del Parque Metropolitano de Santiago</t>
  </si>
  <si>
    <t>16.1.4.1. Duración de la atención</t>
  </si>
  <si>
    <t>Número de Caso</t>
  </si>
  <si>
    <t>Título</t>
  </si>
  <si>
    <t>PRODUCTO</t>
  </si>
  <si>
    <t>ATENCIONES</t>
  </si>
  <si>
    <t>ACTUACIONES</t>
  </si>
  <si>
    <t xml:space="preserve">Fecha real de atención </t>
  </si>
  <si>
    <t xml:space="preserve">Fecha de término </t>
  </si>
  <si>
    <t>Estado</t>
  </si>
  <si>
    <t>Activo</t>
  </si>
  <si>
    <t xml:space="preserve">Fecha Real de Atención </t>
  </si>
  <si>
    <t xml:space="preserve">Fecha de Término </t>
  </si>
  <si>
    <t xml:space="preserve">Estado  </t>
  </si>
  <si>
    <t>16.1.1.3. Limpieza y orden</t>
  </si>
  <si>
    <t>16.1.4.2. Trato del funcionario/a</t>
  </si>
  <si>
    <t>16.1.5.2. Oportunidad de la entrega de la información</t>
  </si>
  <si>
    <t>16.02. Zoológico</t>
  </si>
  <si>
    <t>Total de reclamos recibidos al año t</t>
  </si>
  <si>
    <t xml:space="preserve">Porcentaje de reclamos respondidos respecto de los reclamos recibidos en año t </t>
  </si>
  <si>
    <t>INDICADOR RECLAMOS RESPONDIDOS
PARQUE METROPOLITANO DE SANTIAGO</t>
  </si>
  <si>
    <t>N°</t>
  </si>
  <si>
    <r>
      <rPr>
        <b/>
        <sz val="11"/>
        <rFont val="Calibri Light"/>
        <family val="2"/>
      </rPr>
      <t>Formula de cálculo:</t>
    </r>
    <r>
      <rPr>
        <sz val="11"/>
        <rFont val="Calibri Light"/>
        <family val="2"/>
      </rPr>
      <t xml:space="preserve"> </t>
    </r>
    <r>
      <rPr>
        <sz val="12"/>
        <rFont val="Calibri Light"/>
        <family val="2"/>
      </rPr>
      <t xml:space="preserve"> (Número de reclamos respondidos en año t / Total de reclamos recibidos al año t)*100</t>
    </r>
  </si>
  <si>
    <t>Nombre original</t>
  </si>
  <si>
    <t>"-" %</t>
  </si>
  <si>
    <t>Cálculo del Indicador:</t>
  </si>
  <si>
    <t>Columna G</t>
  </si>
  <si>
    <t>Subcategorias Columna H</t>
  </si>
  <si>
    <t>En análisis</t>
  </si>
  <si>
    <t>Desistido</t>
  </si>
  <si>
    <t>Derivado</t>
  </si>
  <si>
    <t>Homologación MV DS N° 465/2021</t>
  </si>
  <si>
    <t>CAS-6811294-Z3V4L3</t>
  </si>
  <si>
    <t>CAS-6810590-Z2X7Q3</t>
  </si>
  <si>
    <t>CAS-6806931-Q1V0V0</t>
  </si>
  <si>
    <t>CAS-6805112-Q5T5G6</t>
  </si>
  <si>
    <t>CAS-6804480-S3Q0J2</t>
  </si>
  <si>
    <t>CAS-6798613-J1Q4L1</t>
  </si>
  <si>
    <t>CAS-6798047-Q6D0R0</t>
  </si>
  <si>
    <t>CAS-6798023-T9P0B7</t>
  </si>
  <si>
    <t>CAS-6793558-V8Q2C1</t>
  </si>
  <si>
    <t>CAS-6791834-Z9H5S8</t>
  </si>
  <si>
    <t>16.08. Servicios de empresas externas al PMS</t>
  </si>
  <si>
    <t>CAS-6791704-Z7Z6D5</t>
  </si>
  <si>
    <t>CAS-6790037-W2Z1R7</t>
  </si>
  <si>
    <t>CAS-6789555-P4G3H1</t>
  </si>
  <si>
    <t>CAS-6785007-B6W6B1</t>
  </si>
  <si>
    <t>CAS-6784674-G0M2H7</t>
  </si>
  <si>
    <t>CAS-6782214-T7D9C4</t>
  </si>
  <si>
    <t>CAS-6781062-F1W7S2</t>
  </si>
  <si>
    <t>CAS-6779972-M0B1T8</t>
  </si>
  <si>
    <t>16.1.1.4. Señalética</t>
  </si>
  <si>
    <t>CAS-6776542-H3X2W8</t>
  </si>
  <si>
    <t>CAS-6768649-V2Y2R1</t>
  </si>
  <si>
    <t>CAS-6765641-L3H2B6</t>
  </si>
  <si>
    <t>CAS-6765612-T6P6T1</t>
  </si>
  <si>
    <t>CAS-6764530-X4D1W0</t>
  </si>
  <si>
    <t>CAS-6763567-S5G0M0</t>
  </si>
  <si>
    <t>CAS-6761304-P7F9P2</t>
  </si>
  <si>
    <t>CAS-6761016-M6V1J7</t>
  </si>
  <si>
    <t>CAS-6759714-L0Z5Z5</t>
  </si>
  <si>
    <t>CAS-6756293-T0V5J7</t>
  </si>
  <si>
    <t>CAS-6754015-C3S9S3</t>
  </si>
  <si>
    <t>CAS-6751594-M7M2F6</t>
  </si>
  <si>
    <t>CAS-6750359-X8W1X7</t>
  </si>
  <si>
    <t>CAS-6747764-B9G2T4</t>
  </si>
  <si>
    <t>CAS-6747730-H2V1H0</t>
  </si>
  <si>
    <t>CAS-6746978-P1J7M9</t>
  </si>
  <si>
    <t>CAS-6745826-P3N5S0</t>
  </si>
  <si>
    <t>CAS-6743792-K5L6P4</t>
  </si>
  <si>
    <t>CAS-6741538-W7D4N8</t>
  </si>
  <si>
    <t>CAS-6741482-D6Y5M6</t>
  </si>
  <si>
    <t>CAS-6739591-N8N9B8</t>
  </si>
  <si>
    <t>CAS-6739315-F2K5Q7</t>
  </si>
  <si>
    <t>CAS-6738886-D2P3M2</t>
  </si>
  <si>
    <t>CAS-6738844-F3L6K9</t>
  </si>
  <si>
    <t>CAS-6737251-N0T5J3</t>
  </si>
  <si>
    <t>CAS-6736958-W1J2G4</t>
  </si>
  <si>
    <t>CAS-6736915-M5G8Q5</t>
  </si>
  <si>
    <t>CAS-6736860-K3X0Y4</t>
  </si>
  <si>
    <t>CAS-6736801-V4Q1S0</t>
  </si>
  <si>
    <t>CAS-6735304-F6Y5W4</t>
  </si>
  <si>
    <t>CAS-6733439-T5V4V7</t>
  </si>
  <si>
    <t>CAS-6733318-P4T0B2</t>
  </si>
  <si>
    <t>CAS-6733287-F8S4T4</t>
  </si>
  <si>
    <t>CAS-6733212-P9H5T7</t>
  </si>
  <si>
    <t>CAS-6732957-P1T1S3</t>
  </si>
  <si>
    <t>CAS-6731521-B7Y8Q9</t>
  </si>
  <si>
    <t>CAS-6731447-G2K1G6</t>
  </si>
  <si>
    <t>CAS-6730881-M6D6N3</t>
  </si>
  <si>
    <t>CAS-6730417-R0F2Z9</t>
  </si>
  <si>
    <t>CAS-6730371-J6H9W8</t>
  </si>
  <si>
    <t>CAS-6728797-K3D8P5</t>
  </si>
  <si>
    <t>CAS-6726057-X8T4L6</t>
  </si>
  <si>
    <t>CAS-6725181-F9B3V9</t>
  </si>
  <si>
    <t>CAS-6725218-M2W0L6</t>
  </si>
  <si>
    <t>CAS-6724516-F8W1D1</t>
  </si>
  <si>
    <t>CAS-6724515-D7K3D8</t>
  </si>
  <si>
    <t>CAS-6723507-T1L4V2</t>
  </si>
  <si>
    <t>CAS-6723465-D0T2B7</t>
  </si>
  <si>
    <t>CAS-6722853-G4C9F1</t>
  </si>
  <si>
    <t>16.1.3.3. Tiempo de espera</t>
  </si>
  <si>
    <t>CAS-6721389-B7Y5K9</t>
  </si>
  <si>
    <t>CAS-6720726-G6D8Y0</t>
  </si>
  <si>
    <t>CAS-6720380-Y4X6P2</t>
  </si>
  <si>
    <t>CAS-6720198-G4D8G4</t>
  </si>
  <si>
    <t>CAS-6720148-D3F4D2</t>
  </si>
  <si>
    <t>CAS-6719345-W0C0N2</t>
  </si>
  <si>
    <t>CAS-6718029-B8L0P8</t>
  </si>
  <si>
    <t>CAS-6714826-K6J6B5</t>
  </si>
  <si>
    <t>16.1.3.1. Fluidez del servicio</t>
  </si>
  <si>
    <t>CAS-6714789-R3J4P8</t>
  </si>
  <si>
    <t>CAS-6710193-Q3X9H5</t>
  </si>
  <si>
    <t>CAS-6707938-M5J4J6</t>
  </si>
  <si>
    <t>CAS-6707937-X4J4F4</t>
  </si>
  <si>
    <t>CAS-6707916-Q1B1V9</t>
  </si>
  <si>
    <t>CAS-6708892-Q0B6H7</t>
  </si>
  <si>
    <t>CAS-6707633-Y4L5X7</t>
  </si>
  <si>
    <t>CAS-6706778-T0C6N6</t>
  </si>
  <si>
    <t>CAS-6705009-C1X0X0</t>
  </si>
  <si>
    <t>CAS-6704798-P0Y0D0</t>
  </si>
  <si>
    <t>CAS-6703274-V3S6J8</t>
  </si>
  <si>
    <t>CAS-6703257-M3C7M4</t>
  </si>
  <si>
    <t>CAS-6703192-R9R4K2</t>
  </si>
  <si>
    <t>CAS-6702092-G6J1G0</t>
  </si>
  <si>
    <t>CAS-6701380-Q2Q5W6</t>
  </si>
  <si>
    <t>CAS-6700987-C3C7N1</t>
  </si>
  <si>
    <t>CAS-6700975-Q7W4H8</t>
  </si>
  <si>
    <t>Detalle columnas Medio de Verificación exigidas por el Decreto N°465/2021</t>
  </si>
  <si>
    <t xml:space="preserve">Fecha de ingreso </t>
  </si>
  <si>
    <t>CAS-6839330-F2K5K9</t>
  </si>
  <si>
    <t>CAS-6836949-K0X1Z9</t>
  </si>
  <si>
    <t>CAS-6836681-K4W3X2</t>
  </si>
  <si>
    <t>CAS-6835553-J9D2V8</t>
  </si>
  <si>
    <t>CAS-6831111-S1F3S3</t>
  </si>
  <si>
    <t>CAS-6830458-X4F6G5</t>
  </si>
  <si>
    <t>CAS-6830408-Z1G9V1</t>
  </si>
  <si>
    <t>CAS-6830405-L8Y3C8</t>
  </si>
  <si>
    <t>CAS-6830380-R5C1M2</t>
  </si>
  <si>
    <t>CAS-6828993-T9N8V9</t>
  </si>
  <si>
    <t>CAS-6827461-R8Q6J0</t>
  </si>
  <si>
    <t>CAS-6823593-B0V7H8</t>
  </si>
  <si>
    <t>CAS-6823554-K1R7X1</t>
  </si>
  <si>
    <t>CAS-6823183-W4T3X0</t>
  </si>
  <si>
    <t>CAS-6817981-N9W2L7</t>
  </si>
  <si>
    <t>CAS-6816773-Z0L2F7</t>
  </si>
  <si>
    <t>16.1.4.4. Atención preferencial</t>
  </si>
  <si>
    <t>CAS-6863511-T0F6K9</t>
  </si>
  <si>
    <t>CAS-6863492-F2F5Q0</t>
  </si>
  <si>
    <t>CAS-6863689-T4D2T5</t>
  </si>
  <si>
    <t>CAS-6858986-R3F6M5</t>
  </si>
  <si>
    <t>CAS-6857934-T4K3Q1</t>
  </si>
  <si>
    <t>CAS-6858631-X8B8W1</t>
  </si>
  <si>
    <t>CAS-6854791-X2D2V8</t>
  </si>
  <si>
    <t>CAS-6852595-R9S0P2</t>
  </si>
  <si>
    <t>CAS-6852724-S7F3Z5</t>
  </si>
  <si>
    <t>CAS-6852660-C7V0N2</t>
  </si>
  <si>
    <t>CAS-6852704-W1G7X6</t>
  </si>
  <si>
    <t>CAS-6852678-C4K6W2</t>
  </si>
  <si>
    <t>CAS-6852657-R5N7B9</t>
  </si>
  <si>
    <t>CAS-6851841-V0C7T7</t>
  </si>
  <si>
    <t>CAS-6848893-Z9L4D9</t>
  </si>
  <si>
    <t>CAS-6848984-P6W7C2</t>
  </si>
  <si>
    <t>CAS-6851593-X9Z6V3</t>
  </si>
  <si>
    <t>CAS-6847797-W2X0V8</t>
  </si>
  <si>
    <t>Código único de identificación (ID) del reclamo</t>
  </si>
  <si>
    <t>Actuaciones, atenciones y productos (bienes y/o servicio) que aplica</t>
  </si>
  <si>
    <t>Subcategorias Columna D</t>
  </si>
  <si>
    <t>Columna H</t>
  </si>
  <si>
    <r>
      <rPr>
        <b/>
        <sz val="10"/>
        <rFont val="Calibri Light"/>
        <family val="2"/>
      </rPr>
      <t>Nota 1</t>
    </r>
    <r>
      <rPr>
        <sz val="10"/>
        <rFont val="Calibri Light"/>
        <family val="2"/>
      </rPr>
      <t xml:space="preserve">: en las columnas C y G se repite el nombre "Número de Caso", ya que en nuestro sistema CRM a través de ese numero se puede hacer la trazabilidad completa del reclamo. </t>
    </r>
  </si>
  <si>
    <t>Nota 2: Descripción como aplica una Respuesta Resolutiva en el Servicio</t>
  </si>
  <si>
    <t>Nota 3: Descripción como aplica el análisis de los reclamos desistidos/duplicados/derivados en el Servicio</t>
  </si>
  <si>
    <t>Es la Respuesta que debe resolver o buscar una solución a un problema que plantea el ciudadano/a, cuyo origen es por una insatisfacción de productos y/o Servicios que brinda Parque Metropolitano de Santiago.
La respuesta puede ser positiva o negativa para el ciudadano/a, se debe especificar la gestión realizada y el resultado obtenido, con el objeto de poner término al conflicto. 
Parque Metropolitano de Santiago al momento de recibir un reclamo tiene como fin principal poder entregar una respuesta al ciudadano con decisiones acordes a lo solicitado.
Una vez recibido un reclamo este queda con el estado “Activo” en el sistema CRM y el analista da lectura de forma exhaustiva, permitiendo determinar en primer lugar si el reclamo ingresado es de competencia de Servicio, para luego derivar al área relacionada y realizar todas las gestiones internas necesarias para recopilar toda la información y responder de manera completa y oportuna en los plazos establecidos por Ley 19.880, la cual entrega 20 días hábiles para la resolución de los casos. 
El Reclamo se mantiene en estado “Activo”, hasta que se entregue una “Respuesta Resolutiva” al usuario, con ello, se cierra el caso y se genera la marca en el sistema CRM como “Resuelto”, lo que corresponde a la categoría “Respondido” de acuerdo al DS N°465/2021.</t>
  </si>
  <si>
    <t xml:space="preserve">Al ingresar un reclamo a través de nuestras vías de atención (formulario de contacto), se asigna a un analista del equipo de gestión de solicitudes Ley 19.880.
El analista, da lectura al reclamo de forma exhaustiva, determinando si este es de competencia del Servicio, si amerita solicitar mayores antecedentes para la entrega de una respuesta resolutiva y se revisa  la bandeja de entrada de los formularios de contáctenos que llegan a la plataforma CRM, a fin de, verificar la existencia de duplicidad del reclamo.
Cuando el reclamo no es de competencia del Parque Metropolitano de Santiago, se deriva al órgano competente de acuerdo al ordenamiento jurídico a través de oficio y se notifica al ciudadano de dicha derivación, adjuntando el oficio que acredita el acto administrativo, para su respectivo seguimiento. Con este acto se da por finalizado el reclamo a través de una respuesta definitiva (Ley 19.880, Artículo 14. Principio de inexcusabilidad).
Cuando un reclamo no es claro o le faltan antecedentes para entregar una respuesta resolutiva, a través de una respuesta provisoria se solicita al ciudadano la completitud de los antecedentes o la aclaración reclamo. Además se notifica que esta subsanación se debe efectuar en el plazo de 5 días hábiles, contados desde la publicación  de la respuesta provisoria.
El caso se mantiene activo en el sistema CRM por 5 días hábiles a la espera de la respuesta por parte del ciudadano. Si la persona  remite los antecedentes  o aclara el reclamo, el analista gestionar y prepara la respuesta resolutiva y finaliza el reclamo con una respuesta definitiva. 
En la situación que el ciudadano no remita lo solicitado, se notifica (día 6 hábil) a través de una respuesta definitiva  que expiró el plazo de la rectificación y se finaliza el reclamo.
Finalmente, en el caso que el analista detecte que el reclamo se encuentra duplicado, se responde al ciudadano informando que se dará respuesta a su disconformidad a través del N° de Caso correspondiente y se  finalizan las duplicidades. </t>
  </si>
  <si>
    <r>
      <rPr>
        <b/>
        <sz val="10"/>
        <rFont val="Calibri Light"/>
        <family val="2"/>
      </rPr>
      <t xml:space="preserve">Nota 4: </t>
    </r>
    <r>
      <rPr>
        <sz val="10"/>
        <rFont val="Calibri Light"/>
        <family val="2"/>
      </rPr>
      <t>Para poder identificar si los casos</t>
    </r>
    <r>
      <rPr>
        <sz val="10"/>
        <color rgb="FFFF0000"/>
        <rFont val="Calibri Light"/>
        <family val="2"/>
      </rPr>
      <t xml:space="preserve"> </t>
    </r>
    <r>
      <rPr>
        <sz val="10"/>
        <rFont val="Calibri Light"/>
        <family val="2"/>
      </rPr>
      <t xml:space="preserve"> presentan reclamos Derivados o Desistidos, en la hoja Base de Datos se pintarán la celda de los reclamos según el siguiente criterio:
- Reclamos Derivado: </t>
    </r>
    <r>
      <rPr>
        <b/>
        <sz val="10"/>
        <color theme="8" tint="-0.249977111117893"/>
        <rFont val="Calibri Light"/>
        <family val="2"/>
      </rPr>
      <t>AZUL</t>
    </r>
    <r>
      <rPr>
        <sz val="10"/>
        <rFont val="Calibri Light"/>
        <family val="2"/>
      </rPr>
      <t xml:space="preserve">
- Reclamos Desistidos: </t>
    </r>
    <r>
      <rPr>
        <b/>
        <sz val="10"/>
        <color rgb="FFFF0000"/>
        <rFont val="Calibri Light"/>
        <family val="2"/>
      </rPr>
      <t>ROJO</t>
    </r>
  </si>
  <si>
    <t>CAS-6902048-S6Z3J7</t>
  </si>
  <si>
    <t>CAS-6896503-X3M5G5</t>
  </si>
  <si>
    <t>CAS-6895578-F5W1T2</t>
  </si>
  <si>
    <t>CAS-6893010-R5P5H4</t>
  </si>
  <si>
    <t>CAS-6892382-Z6S6R7</t>
  </si>
  <si>
    <t>CAS-6890427-G2W9H3</t>
  </si>
  <si>
    <t>CAS-6891454-J7W6D2</t>
  </si>
  <si>
    <t>CAS-6891493-L8M0V5</t>
  </si>
  <si>
    <t>CAS-6888761-G7N2C7</t>
  </si>
  <si>
    <t>CAS-6888747-X3X6S3</t>
  </si>
  <si>
    <t>CAS-6887941-Z0J1N6</t>
  </si>
  <si>
    <t>CAS-6887453-W3H3T1</t>
  </si>
  <si>
    <t>CAS-6889091-G3W2Q6</t>
  </si>
  <si>
    <t>CAS-6887230-C2Q1K4</t>
  </si>
  <si>
    <t>CAS-6887133-P3C1B8</t>
  </si>
  <si>
    <t>CAS-6884636-M9K7J4</t>
  </si>
  <si>
    <t>CAS-6884194-W8J7T4</t>
  </si>
  <si>
    <t>CAS-6877524-H8Y4H0</t>
  </si>
  <si>
    <t>CAS-6871944-R2D0F1</t>
  </si>
  <si>
    <t>CAS-6873477-M9K7X9</t>
  </si>
  <si>
    <t>CAS-6871772-F9B5K2</t>
  </si>
  <si>
    <t>CAS-6868512-D9W8W7</t>
  </si>
  <si>
    <r>
      <t xml:space="preserve">Nota 5: </t>
    </r>
    <r>
      <rPr>
        <sz val="10"/>
        <color theme="1"/>
        <rFont val="Calibri Light"/>
        <family val="2"/>
      </rPr>
      <t>En el segundo ejercicio metodológico metodológico del año 2022 durante el mes de julio. Solo un solo caso derivado. CAS-6887453-W3H3T1 a organismo pertinente.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</si>
</sst>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39" x14ac:knownFonts="1">
    <font>
      <sz val="11"/>
      <color theme="1"/>
      <name val="Calibri"/>
      <family val="2"/>
      <scheme val="minor"/>
    </font>
    <font>
      <b/>
      <sz val="11"/>
      <color theme="1"/>
      <name val="Calibri"/>
      <family val="2"/>
      <scheme val="minor"/>
    </font>
    <font>
      <sz val="10"/>
      <name val="Arial"/>
      <family val="2"/>
    </font>
    <font>
      <sz val="11"/>
      <color theme="1"/>
      <name val="Calibri"/>
      <family val="2"/>
      <scheme val="minor"/>
    </font>
    <font>
      <sz val="12"/>
      <name val="Cambria"/>
      <family val="2"/>
      <scheme val="major"/>
    </font>
    <font>
      <sz val="12"/>
      <name val="Calibri Light"/>
      <family val="2"/>
    </font>
    <font>
      <sz val="10"/>
      <name val="Calibri Light"/>
      <family val="2"/>
    </font>
    <font>
      <sz val="11"/>
      <color theme="1"/>
      <name val="Calibri Light"/>
      <family val="2"/>
    </font>
    <font>
      <b/>
      <sz val="16"/>
      <name val="Calibri Light"/>
      <family val="2"/>
    </font>
    <font>
      <b/>
      <sz val="11"/>
      <name val="Calibri Light"/>
      <family val="2"/>
    </font>
    <font>
      <sz val="11"/>
      <name val="Calibri Light"/>
      <family val="2"/>
    </font>
    <font>
      <b/>
      <sz val="10"/>
      <name val="Calibri Light"/>
      <family val="2"/>
    </font>
    <font>
      <sz val="10"/>
      <color theme="1"/>
      <name val="Calibri Light"/>
      <family val="2"/>
    </font>
    <font>
      <b/>
      <sz val="12"/>
      <name val="Calibri Light"/>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name val="Calibri"/>
      <family val="2"/>
      <scheme val="minor"/>
    </font>
    <font>
      <sz val="10"/>
      <name val="Cambria"/>
      <family val="2"/>
      <scheme val="major"/>
    </font>
    <font>
      <b/>
      <sz val="12"/>
      <name val="Cambria"/>
      <family val="2"/>
      <scheme val="major"/>
    </font>
    <font>
      <b/>
      <sz val="11"/>
      <color theme="1"/>
      <name val="Calibri Light"/>
      <family val="2"/>
    </font>
    <font>
      <b/>
      <sz val="10"/>
      <color theme="1"/>
      <name val="Calibri Light"/>
      <family val="2"/>
    </font>
    <font>
      <sz val="10"/>
      <color rgb="FFFF0000"/>
      <name val="Calibri Light"/>
      <family val="2"/>
    </font>
    <font>
      <b/>
      <sz val="10"/>
      <color theme="8" tint="-0.249977111117893"/>
      <name val="Calibri Light"/>
      <family val="2"/>
    </font>
    <font>
      <b/>
      <sz val="10"/>
      <color rgb="FFFF0000"/>
      <name val="Calibri Light"/>
      <family val="2"/>
    </font>
    <font>
      <sz val="10"/>
      <color rgb="FF0070C0"/>
      <name val="Calibri Light"/>
      <family val="2"/>
    </font>
    <font>
      <sz val="10"/>
      <color rgb="FF0099FF"/>
      <name val="Calibri Light"/>
      <family val="2"/>
    </font>
  </fonts>
  <fills count="35">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right/>
      <top style="thin">
        <color indexed="64"/>
      </top>
      <bottom style="thin">
        <color indexed="64"/>
      </bottom>
      <diagonal/>
    </border>
  </borders>
  <cellStyleXfs count="45">
    <xf numFmtId="0" fontId="0" fillId="0" borderId="0"/>
    <xf numFmtId="9" fontId="3" fillId="0" borderId="0" applyFont="0" applyFill="0" applyBorder="0" applyAlignment="0" applyProtection="0"/>
    <xf numFmtId="0" fontId="14" fillId="0" borderId="0" applyNumberFormat="0" applyFill="0" applyBorder="0" applyAlignment="0" applyProtection="0"/>
    <xf numFmtId="0" fontId="15" fillId="0" borderId="34" applyNumberFormat="0" applyFill="0" applyAlignment="0" applyProtection="0"/>
    <xf numFmtId="0" fontId="16" fillId="0" borderId="35" applyNumberFormat="0" applyFill="0" applyAlignment="0" applyProtection="0"/>
    <xf numFmtId="0" fontId="17" fillId="0" borderId="36" applyNumberFormat="0" applyFill="0" applyAlignment="0" applyProtection="0"/>
    <xf numFmtId="0" fontId="17" fillId="0" borderId="0" applyNumberFormat="0" applyFill="0" applyBorder="0" applyAlignment="0" applyProtection="0"/>
    <xf numFmtId="0" fontId="18" fillId="4" borderId="0" applyNumberFormat="0" applyBorder="0" applyAlignment="0" applyProtection="0"/>
    <xf numFmtId="0" fontId="19" fillId="5" borderId="0" applyNumberFormat="0" applyBorder="0" applyAlignment="0" applyProtection="0"/>
    <xf numFmtId="0" fontId="20" fillId="6" borderId="0" applyNumberFormat="0" applyBorder="0" applyAlignment="0" applyProtection="0"/>
    <xf numFmtId="0" fontId="21" fillId="7" borderId="37" applyNumberFormat="0" applyAlignment="0" applyProtection="0"/>
    <xf numFmtId="0" fontId="22" fillId="8" borderId="38" applyNumberFormat="0" applyAlignment="0" applyProtection="0"/>
    <xf numFmtId="0" fontId="23" fillId="8" borderId="37" applyNumberFormat="0" applyAlignment="0" applyProtection="0"/>
    <xf numFmtId="0" fontId="24" fillId="0" borderId="39" applyNumberFormat="0" applyFill="0" applyAlignment="0" applyProtection="0"/>
    <xf numFmtId="0" fontId="25" fillId="9" borderId="40" applyNumberFormat="0" applyAlignment="0" applyProtection="0"/>
    <xf numFmtId="0" fontId="26" fillId="0" borderId="0" applyNumberFormat="0" applyFill="0" applyBorder="0" applyAlignment="0" applyProtection="0"/>
    <xf numFmtId="0" fontId="3" fillId="10" borderId="41" applyNumberFormat="0" applyFont="0" applyAlignment="0" applyProtection="0"/>
    <xf numFmtId="0" fontId="27" fillId="0" borderId="0" applyNumberFormat="0" applyFill="0" applyBorder="0" applyAlignment="0" applyProtection="0"/>
    <xf numFmtId="0" fontId="1" fillId="0" borderId="42" applyNumberFormat="0" applyFill="0" applyAlignment="0" applyProtection="0"/>
    <xf numFmtId="0" fontId="28"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28" fillId="34" borderId="0" applyNumberFormat="0" applyBorder="0" applyAlignment="0" applyProtection="0"/>
    <xf numFmtId="0" fontId="2" fillId="0" borderId="0"/>
    <xf numFmtId="9" fontId="2" fillId="0" borderId="0" applyFont="0" applyFill="0" applyBorder="0" applyAlignment="0" applyProtection="0"/>
  </cellStyleXfs>
  <cellXfs count="151">
    <xf numFmtId="0" fontId="0" fillId="0" borderId="0" xfId="0"/>
    <xf numFmtId="0" fontId="0" fillId="0" borderId="0" xfId="0" applyFont="1"/>
    <xf numFmtId="0" fontId="0" fillId="0" borderId="0" xfId="0" applyFont="1" applyAlignment="1">
      <alignment wrapText="1"/>
    </xf>
    <xf numFmtId="0" fontId="7" fillId="0" borderId="0" xfId="0" applyFont="1"/>
    <xf numFmtId="0" fontId="7" fillId="0" borderId="0" xfId="0" applyFont="1" applyAlignment="1">
      <alignment wrapText="1"/>
    </xf>
    <xf numFmtId="0" fontId="7" fillId="0" borderId="0" xfId="0" applyFont="1" applyBorder="1" applyAlignment="1">
      <alignment horizontal="left" vertical="center" wrapText="1"/>
    </xf>
    <xf numFmtId="0" fontId="8" fillId="0" borderId="0" xfId="0" applyFont="1" applyAlignment="1">
      <alignment vertical="center" wrapText="1"/>
    </xf>
    <xf numFmtId="0" fontId="6" fillId="0" borderId="0" xfId="0" applyFont="1" applyAlignment="1">
      <alignment vertical="center" wrapText="1"/>
    </xf>
    <xf numFmtId="0" fontId="7" fillId="0" borderId="0" xfId="0" applyFont="1" applyBorder="1" applyAlignment="1">
      <alignment wrapText="1"/>
    </xf>
    <xf numFmtId="14" fontId="6" fillId="0" borderId="1" xfId="0" applyNumberFormat="1" applyFont="1" applyBorder="1"/>
    <xf numFmtId="164" fontId="6" fillId="0" borderId="1" xfId="0" applyNumberFormat="1" applyFont="1" applyBorder="1"/>
    <xf numFmtId="49" fontId="6" fillId="0" borderId="1" xfId="0" applyNumberFormat="1" applyFont="1" applyBorder="1"/>
    <xf numFmtId="0" fontId="7" fillId="3" borderId="0" xfId="0" applyFont="1" applyFill="1" applyAlignment="1">
      <alignment wrapText="1"/>
    </xf>
    <xf numFmtId="0" fontId="7" fillId="0" borderId="0" xfId="0" applyFont="1" applyFill="1" applyAlignment="1">
      <alignment wrapText="1"/>
    </xf>
    <xf numFmtId="14" fontId="12" fillId="0" borderId="1" xfId="0" applyNumberFormat="1" applyFont="1" applyBorder="1"/>
    <xf numFmtId="164" fontId="12" fillId="0" borderId="1" xfId="0" applyNumberFormat="1" applyFont="1" applyBorder="1"/>
    <xf numFmtId="0" fontId="7" fillId="0" borderId="0" xfId="0" applyFont="1" applyBorder="1" applyAlignment="1">
      <alignment horizontal="center" wrapText="1"/>
    </xf>
    <xf numFmtId="0" fontId="6" fillId="0" borderId="0" xfId="0" applyNumberFormat="1" applyFont="1" applyFill="1"/>
    <xf numFmtId="0" fontId="11" fillId="0" borderId="1" xfId="0" applyNumberFormat="1" applyFont="1" applyFill="1" applyBorder="1"/>
    <xf numFmtId="0" fontId="12" fillId="0" borderId="0" xfId="0" applyFont="1" applyBorder="1" applyAlignment="1">
      <alignment horizontal="left" vertical="center" wrapText="1"/>
    </xf>
    <xf numFmtId="0" fontId="7" fillId="0" borderId="3" xfId="0" applyFont="1" applyBorder="1" applyAlignment="1">
      <alignment horizontal="left" vertical="center" wrapText="1"/>
    </xf>
    <xf numFmtId="0" fontId="7" fillId="0" borderId="1" xfId="0" applyFont="1" applyBorder="1" applyAlignment="1">
      <alignment horizontal="left" vertical="center" wrapText="1"/>
    </xf>
    <xf numFmtId="0" fontId="7" fillId="0" borderId="4" xfId="0" applyFont="1" applyBorder="1" applyAlignment="1">
      <alignment horizontal="left" vertical="center" wrapText="1"/>
    </xf>
    <xf numFmtId="0" fontId="11" fillId="2" borderId="6" xfId="0" applyFont="1" applyFill="1" applyBorder="1" applyAlignment="1">
      <alignment horizontal="center" vertical="center" wrapText="1"/>
    </xf>
    <xf numFmtId="49" fontId="6" fillId="0" borderId="17" xfId="0" applyNumberFormat="1" applyFont="1" applyBorder="1" applyAlignment="1">
      <alignment vertical="center" wrapText="1"/>
    </xf>
    <xf numFmtId="0" fontId="6" fillId="3" borderId="16" xfId="0" applyFont="1" applyFill="1" applyBorder="1"/>
    <xf numFmtId="0" fontId="11" fillId="2" borderId="15" xfId="0" applyFont="1" applyFill="1" applyBorder="1" applyAlignment="1">
      <alignment horizontal="center" vertical="center" wrapText="1"/>
    </xf>
    <xf numFmtId="0" fontId="6" fillId="0" borderId="0" xfId="0" applyFont="1"/>
    <xf numFmtId="49" fontId="12" fillId="0" borderId="1" xfId="0" applyNumberFormat="1" applyFont="1" applyBorder="1"/>
    <xf numFmtId="9" fontId="11" fillId="0" borderId="1" xfId="1" applyNumberFormat="1" applyFont="1" applyFill="1" applyBorder="1"/>
    <xf numFmtId="0" fontId="13" fillId="3" borderId="0" xfId="0" applyNumberFormat="1" applyFont="1" applyFill="1" applyBorder="1"/>
    <xf numFmtId="0" fontId="7" fillId="0" borderId="0" xfId="0" applyFont="1" applyAlignment="1">
      <alignment horizontal="center" wrapText="1"/>
    </xf>
    <xf numFmtId="0" fontId="7" fillId="0" borderId="1" xfId="0" applyFont="1" applyBorder="1" applyAlignment="1">
      <alignment horizontal="center" wrapText="1"/>
    </xf>
    <xf numFmtId="0" fontId="9" fillId="2" borderId="5"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7" fillId="0" borderId="0" xfId="0" applyFont="1" applyAlignment="1"/>
    <xf numFmtId="9" fontId="6" fillId="3" borderId="10" xfId="0" applyNumberFormat="1" applyFont="1" applyFill="1" applyBorder="1" applyAlignment="1">
      <alignment horizontal="center" vertical="center"/>
    </xf>
    <xf numFmtId="0" fontId="6" fillId="3" borderId="1" xfId="0" applyFont="1" applyFill="1" applyBorder="1" applyAlignment="1">
      <alignment horizontal="center" vertical="center"/>
    </xf>
    <xf numFmtId="9" fontId="6" fillId="3" borderId="4" xfId="0" applyNumberFormat="1" applyFont="1" applyFill="1" applyBorder="1" applyAlignment="1">
      <alignment horizontal="center" vertical="center"/>
    </xf>
    <xf numFmtId="0" fontId="6" fillId="0" borderId="1" xfId="0" applyFont="1" applyFill="1" applyBorder="1" applyAlignment="1">
      <alignment horizontal="center" vertical="center"/>
    </xf>
    <xf numFmtId="9" fontId="6" fillId="0" borderId="4" xfId="0" applyNumberFormat="1" applyFont="1" applyFill="1" applyBorder="1" applyAlignment="1">
      <alignment horizontal="center" vertical="center"/>
    </xf>
    <xf numFmtId="0" fontId="6" fillId="0" borderId="21" xfId="0" applyFont="1" applyFill="1" applyBorder="1" applyAlignment="1">
      <alignment horizontal="center" vertical="center"/>
    </xf>
    <xf numFmtId="9" fontId="6" fillId="0" borderId="22" xfId="0" applyNumberFormat="1" applyFont="1" applyFill="1" applyBorder="1" applyAlignment="1">
      <alignment horizontal="center" vertical="center"/>
    </xf>
    <xf numFmtId="0" fontId="11" fillId="2" borderId="2" xfId="0" applyFont="1" applyFill="1" applyBorder="1" applyAlignment="1">
      <alignment horizontal="left" vertical="center"/>
    </xf>
    <xf numFmtId="0" fontId="11" fillId="2" borderId="13" xfId="0" applyFont="1" applyFill="1" applyBorder="1" applyAlignment="1">
      <alignment horizontal="center" vertical="center"/>
    </xf>
    <xf numFmtId="9" fontId="11" fillId="2" borderId="14" xfId="0" applyNumberFormat="1" applyFont="1" applyFill="1" applyBorder="1" applyAlignment="1">
      <alignment horizontal="center" vertical="center"/>
    </xf>
    <xf numFmtId="0" fontId="6" fillId="3" borderId="16" xfId="0" applyFont="1" applyFill="1" applyBorder="1" applyAlignment="1">
      <alignment vertical="center"/>
    </xf>
    <xf numFmtId="49" fontId="12" fillId="3" borderId="1" xfId="0" applyNumberFormat="1" applyFont="1" applyFill="1" applyBorder="1"/>
    <xf numFmtId="0" fontId="29" fillId="0" borderId="1" xfId="0" applyFont="1" applyFill="1" applyBorder="1" applyAlignment="1">
      <alignment horizontal="center" vertical="center"/>
    </xf>
    <xf numFmtId="14" fontId="12" fillId="3" borderId="1" xfId="0" applyNumberFormat="1" applyFont="1" applyFill="1" applyBorder="1"/>
    <xf numFmtId="49" fontId="6" fillId="3" borderId="17" xfId="0" applyNumberFormat="1" applyFont="1" applyFill="1" applyBorder="1" applyAlignment="1">
      <alignment vertical="center" wrapText="1"/>
    </xf>
    <xf numFmtId="0" fontId="6" fillId="0" borderId="44" xfId="0" applyFont="1" applyBorder="1"/>
    <xf numFmtId="0" fontId="6" fillId="0" borderId="46" xfId="0" applyFont="1" applyBorder="1"/>
    <xf numFmtId="0" fontId="6" fillId="0" borderId="45" xfId="0" applyFont="1" applyBorder="1"/>
    <xf numFmtId="0" fontId="12" fillId="0" borderId="46" xfId="0" applyFont="1" applyFill="1" applyBorder="1" applyAlignment="1">
      <alignment horizontal="left" vertical="center" wrapText="1"/>
    </xf>
    <xf numFmtId="49" fontId="12" fillId="0" borderId="46" xfId="0" applyNumberFormat="1" applyFont="1" applyBorder="1" applyAlignment="1">
      <alignment horizontal="left" vertical="center" wrapText="1"/>
    </xf>
    <xf numFmtId="0" fontId="12" fillId="0" borderId="46" xfId="0" applyFont="1" applyBorder="1" applyAlignment="1">
      <alignment horizontal="left"/>
    </xf>
    <xf numFmtId="0" fontId="12" fillId="0" borderId="47" xfId="0" applyFont="1" applyFill="1" applyBorder="1" applyAlignment="1">
      <alignment horizontal="left" vertical="center" wrapText="1"/>
    </xf>
    <xf numFmtId="0" fontId="6" fillId="3" borderId="19" xfId="0" applyFont="1" applyFill="1" applyBorder="1"/>
    <xf numFmtId="0" fontId="6" fillId="3" borderId="45" xfId="0" applyFont="1" applyFill="1" applyBorder="1"/>
    <xf numFmtId="0" fontId="6" fillId="3" borderId="46" xfId="0" applyFont="1" applyFill="1" applyBorder="1"/>
    <xf numFmtId="0" fontId="6" fillId="3" borderId="47" xfId="0" applyFont="1" applyFill="1" applyBorder="1"/>
    <xf numFmtId="0" fontId="6" fillId="3" borderId="1" xfId="0" applyFont="1" applyFill="1" applyBorder="1"/>
    <xf numFmtId="0" fontId="6" fillId="3" borderId="16" xfId="0" applyFont="1" applyFill="1" applyBorder="1" applyAlignment="1">
      <alignment horizontal="left"/>
    </xf>
    <xf numFmtId="0" fontId="6" fillId="3" borderId="15" xfId="0" applyFont="1" applyFill="1" applyBorder="1" applyAlignment="1">
      <alignment horizontal="left"/>
    </xf>
    <xf numFmtId="0" fontId="6" fillId="3" borderId="15" xfId="0" applyFont="1" applyFill="1" applyBorder="1" applyAlignment="1">
      <alignment horizontal="left" vertical="center" wrapText="1"/>
    </xf>
    <xf numFmtId="0" fontId="29" fillId="3" borderId="1" xfId="0" applyFont="1" applyFill="1" applyBorder="1" applyAlignment="1">
      <alignment horizontal="center" vertical="center"/>
    </xf>
    <xf numFmtId="0" fontId="11" fillId="2" borderId="21" xfId="0" applyFont="1" applyFill="1" applyBorder="1" applyAlignment="1">
      <alignment horizontal="center" vertical="center" wrapText="1"/>
    </xf>
    <xf numFmtId="0" fontId="6" fillId="0" borderId="0" xfId="0" applyFont="1" applyBorder="1"/>
    <xf numFmtId="0" fontId="31" fillId="0" borderId="0" xfId="0" applyNumberFormat="1" applyFont="1" applyFill="1" applyBorder="1"/>
    <xf numFmtId="0" fontId="30" fillId="0" borderId="0" xfId="0" applyNumberFormat="1" applyFont="1" applyFill="1" applyBorder="1"/>
    <xf numFmtId="0" fontId="1" fillId="3" borderId="0" xfId="0" applyFont="1" applyFill="1" applyBorder="1" applyAlignment="1">
      <alignment horizontal="center" vertical="center"/>
    </xf>
    <xf numFmtId="0" fontId="0" fillId="3" borderId="0" xfId="0" applyFont="1" applyFill="1" applyAlignment="1">
      <alignment wrapText="1"/>
    </xf>
    <xf numFmtId="0" fontId="6" fillId="0" borderId="0" xfId="0" applyFont="1" applyFill="1" applyBorder="1" applyAlignment="1">
      <alignment vertical="center" wrapText="1"/>
    </xf>
    <xf numFmtId="0" fontId="12" fillId="0" borderId="0" xfId="0" applyFont="1"/>
    <xf numFmtId="0" fontId="11" fillId="0" borderId="24" xfId="0" applyFont="1" applyBorder="1" applyAlignment="1">
      <alignment vertical="center"/>
    </xf>
    <xf numFmtId="0" fontId="11" fillId="0" borderId="26" xfId="0" applyFont="1" applyBorder="1" applyAlignment="1">
      <alignment vertical="center"/>
    </xf>
    <xf numFmtId="0" fontId="11" fillId="0" borderId="25" xfId="0" applyFont="1" applyBorder="1" applyAlignment="1">
      <alignment vertical="center"/>
    </xf>
    <xf numFmtId="0" fontId="11" fillId="0" borderId="0" xfId="0" applyFont="1" applyBorder="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26" xfId="0" applyFont="1" applyBorder="1" applyAlignment="1">
      <alignment vertical="center" wrapText="1"/>
    </xf>
    <xf numFmtId="0" fontId="6" fillId="0" borderId="25" xfId="0" applyFont="1" applyBorder="1" applyAlignment="1">
      <alignment vertical="center" wrapText="1"/>
    </xf>
    <xf numFmtId="0" fontId="11" fillId="0" borderId="9" xfId="0" applyFont="1" applyFill="1" applyBorder="1" applyAlignment="1">
      <alignment horizontal="left" vertical="center"/>
    </xf>
    <xf numFmtId="0" fontId="11" fillId="3" borderId="3" xfId="0" applyFont="1" applyFill="1" applyBorder="1" applyAlignment="1">
      <alignment horizontal="left" vertical="center"/>
    </xf>
    <xf numFmtId="0" fontId="11" fillId="0" borderId="3" xfId="0" applyFont="1" applyFill="1" applyBorder="1" applyAlignment="1">
      <alignment horizontal="left" vertical="center"/>
    </xf>
    <xf numFmtId="0" fontId="11" fillId="0" borderId="20" xfId="0" applyFont="1" applyFill="1" applyBorder="1" applyAlignment="1">
      <alignment horizontal="left" vertical="center"/>
    </xf>
    <xf numFmtId="0" fontId="6" fillId="0" borderId="1" xfId="0" applyFont="1" applyBorder="1"/>
    <xf numFmtId="49" fontId="6" fillId="3" borderId="1" xfId="0" applyNumberFormat="1" applyFont="1" applyFill="1" applyBorder="1"/>
    <xf numFmtId="14" fontId="6" fillId="3" borderId="1" xfId="0" applyNumberFormat="1" applyFont="1" applyFill="1" applyBorder="1"/>
    <xf numFmtId="164" fontId="6" fillId="3" borderId="1" xfId="0" applyNumberFormat="1" applyFont="1" applyFill="1" applyBorder="1"/>
    <xf numFmtId="0" fontId="12" fillId="0" borderId="1" xfId="0" applyFont="1" applyBorder="1"/>
    <xf numFmtId="49" fontId="12" fillId="0" borderId="1" xfId="0" applyNumberFormat="1" applyFont="1" applyFill="1" applyBorder="1"/>
    <xf numFmtId="14" fontId="12" fillId="0" borderId="1" xfId="0" applyNumberFormat="1" applyFont="1" applyFill="1" applyBorder="1"/>
    <xf numFmtId="0" fontId="7" fillId="0" borderId="1" xfId="0" applyFont="1" applyFill="1" applyBorder="1" applyAlignment="1">
      <alignment horizontal="center" wrapText="1"/>
    </xf>
    <xf numFmtId="49" fontId="6" fillId="0" borderId="1" xfId="0" applyNumberFormat="1" applyFont="1" applyFill="1" applyBorder="1"/>
    <xf numFmtId="0" fontId="12" fillId="0" borderId="1" xfId="0" applyFont="1" applyFill="1" applyBorder="1"/>
    <xf numFmtId="164" fontId="12" fillId="0" borderId="1" xfId="0" applyNumberFormat="1" applyFont="1" applyFill="1" applyBorder="1"/>
    <xf numFmtId="49" fontId="12" fillId="3" borderId="45" xfId="0" applyNumberFormat="1" applyFont="1" applyFill="1" applyBorder="1"/>
    <xf numFmtId="49" fontId="12" fillId="3" borderId="46" xfId="0" applyNumberFormat="1" applyFont="1" applyFill="1" applyBorder="1"/>
    <xf numFmtId="0" fontId="12" fillId="3" borderId="46" xfId="0" applyFont="1" applyFill="1" applyBorder="1"/>
    <xf numFmtId="0" fontId="12" fillId="3" borderId="1" xfId="0" applyFont="1" applyFill="1" applyBorder="1"/>
    <xf numFmtId="0" fontId="37" fillId="3" borderId="47" xfId="0" applyFont="1" applyFill="1" applyBorder="1" applyAlignment="1">
      <alignment horizontal="left" vertical="center" wrapText="1"/>
    </xf>
    <xf numFmtId="0" fontId="7" fillId="0" borderId="18" xfId="0" applyFont="1" applyBorder="1" applyAlignment="1">
      <alignment horizontal="center" wrapText="1"/>
    </xf>
    <xf numFmtId="14" fontId="12" fillId="0" borderId="23" xfId="0" applyNumberFormat="1" applyFont="1" applyBorder="1"/>
    <xf numFmtId="0" fontId="37" fillId="3" borderId="1" xfId="0" applyFont="1" applyFill="1" applyBorder="1" applyAlignment="1">
      <alignment horizontal="left" vertical="center" wrapText="1"/>
    </xf>
    <xf numFmtId="14" fontId="38" fillId="0" borderId="23" xfId="0" applyNumberFormat="1" applyFont="1" applyBorder="1"/>
    <xf numFmtId="164" fontId="38" fillId="0" borderId="1" xfId="0" applyNumberFormat="1" applyFont="1" applyBorder="1"/>
    <xf numFmtId="49" fontId="38" fillId="0" borderId="1" xfId="0" applyNumberFormat="1" applyFont="1" applyBorder="1"/>
    <xf numFmtId="0" fontId="34" fillId="3" borderId="46" xfId="0" applyFont="1" applyFill="1" applyBorder="1" applyAlignment="1">
      <alignment horizontal="left" vertical="center" wrapText="1"/>
    </xf>
    <xf numFmtId="0" fontId="6" fillId="3" borderId="45" xfId="0" applyFont="1" applyFill="1" applyBorder="1" applyAlignment="1">
      <alignment horizontal="left" vertical="center" wrapText="1"/>
    </xf>
    <xf numFmtId="0" fontId="6" fillId="3" borderId="46" xfId="0" applyFont="1" applyFill="1" applyBorder="1" applyAlignment="1">
      <alignment horizontal="left" vertical="center" wrapText="1"/>
    </xf>
    <xf numFmtId="49" fontId="4" fillId="0" borderId="0" xfId="0" applyNumberFormat="1" applyFont="1" applyFill="1" applyBorder="1" applyAlignment="1">
      <alignment horizontal="left" vertical="center" wrapText="1"/>
    </xf>
    <xf numFmtId="49" fontId="13" fillId="3" borderId="18" xfId="0" applyNumberFormat="1" applyFont="1" applyFill="1" applyBorder="1" applyAlignment="1">
      <alignment horizontal="left"/>
    </xf>
    <xf numFmtId="49" fontId="13" fillId="3" borderId="23" xfId="0" applyNumberFormat="1" applyFont="1" applyFill="1" applyBorder="1" applyAlignment="1">
      <alignment horizontal="left"/>
    </xf>
    <xf numFmtId="0" fontId="8" fillId="0" borderId="0" xfId="0" applyFont="1" applyAlignment="1">
      <alignment horizontal="center" vertical="center" wrapText="1"/>
    </xf>
    <xf numFmtId="0" fontId="6" fillId="3" borderId="24" xfId="0" applyFont="1" applyFill="1" applyBorder="1" applyAlignment="1">
      <alignment horizontal="center"/>
    </xf>
    <xf numFmtId="0" fontId="6" fillId="3" borderId="26" xfId="0" applyFont="1" applyFill="1" applyBorder="1" applyAlignment="1">
      <alignment horizontal="center"/>
    </xf>
    <xf numFmtId="0" fontId="6" fillId="3" borderId="25" xfId="0" applyFont="1" applyFill="1" applyBorder="1" applyAlignment="1">
      <alignment horizontal="center"/>
    </xf>
    <xf numFmtId="0" fontId="6" fillId="3" borderId="27" xfId="0" applyFont="1" applyFill="1" applyBorder="1" applyAlignment="1">
      <alignment horizontal="center"/>
    </xf>
    <xf numFmtId="0" fontId="6" fillId="3" borderId="28" xfId="0" applyFont="1" applyFill="1" applyBorder="1" applyAlignment="1">
      <alignment horizontal="center"/>
    </xf>
    <xf numFmtId="0" fontId="6" fillId="3" borderId="29" xfId="0" applyFont="1" applyFill="1" applyBorder="1" applyAlignment="1">
      <alignment horizontal="center"/>
    </xf>
    <xf numFmtId="0" fontId="6" fillId="0" borderId="27" xfId="0" applyFont="1" applyBorder="1" applyAlignment="1">
      <alignment horizontal="left" vertical="center" wrapText="1"/>
    </xf>
    <xf numFmtId="0" fontId="6" fillId="0" borderId="28" xfId="0" applyFont="1" applyBorder="1" applyAlignment="1">
      <alignment horizontal="left" vertical="center" wrapText="1"/>
    </xf>
    <xf numFmtId="0" fontId="6" fillId="0" borderId="29" xfId="0" applyFont="1" applyBorder="1" applyAlignment="1">
      <alignment horizontal="left" vertical="center" wrapText="1"/>
    </xf>
    <xf numFmtId="0" fontId="6" fillId="0" borderId="18" xfId="0" applyFont="1" applyFill="1" applyBorder="1" applyAlignment="1">
      <alignment horizontal="left" vertical="center" wrapText="1"/>
    </xf>
    <xf numFmtId="0" fontId="6" fillId="0" borderId="49" xfId="0" applyFont="1" applyFill="1" applyBorder="1" applyAlignment="1">
      <alignment horizontal="left" vertical="center" wrapText="1"/>
    </xf>
    <xf numFmtId="0" fontId="6" fillId="0" borderId="23" xfId="0" applyFont="1" applyFill="1" applyBorder="1" applyAlignment="1">
      <alignment horizontal="left" vertical="center" wrapText="1"/>
    </xf>
    <xf numFmtId="0" fontId="33" fillId="3" borderId="18" xfId="0" applyFont="1" applyFill="1" applyBorder="1" applyAlignment="1">
      <alignment horizontal="left" vertical="center" wrapText="1"/>
    </xf>
    <xf numFmtId="0" fontId="33" fillId="3" borderId="49" xfId="0" applyFont="1" applyFill="1" applyBorder="1" applyAlignment="1">
      <alignment horizontal="left" vertical="center" wrapText="1"/>
    </xf>
    <xf numFmtId="0" fontId="33" fillId="3" borderId="23" xfId="0" applyFont="1" applyFill="1" applyBorder="1" applyAlignment="1">
      <alignment horizontal="left" vertical="center" wrapText="1"/>
    </xf>
    <xf numFmtId="0" fontId="11" fillId="0" borderId="17" xfId="0" applyFont="1" applyFill="1" applyBorder="1" applyAlignment="1">
      <alignment horizontal="left" vertical="center" wrapText="1"/>
    </xf>
    <xf numFmtId="0" fontId="6" fillId="0" borderId="19"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32" fillId="2" borderId="6" xfId="0" applyFont="1" applyFill="1" applyBorder="1" applyAlignment="1">
      <alignment horizontal="center" vertical="center"/>
    </xf>
    <xf numFmtId="0" fontId="32" fillId="2" borderId="8" xfId="0" applyFont="1" applyFill="1" applyBorder="1" applyAlignment="1">
      <alignment horizontal="center" vertical="center"/>
    </xf>
    <xf numFmtId="0" fontId="32" fillId="2" borderId="7" xfId="0" applyFont="1" applyFill="1" applyBorder="1" applyAlignment="1">
      <alignment horizontal="center" vertical="center"/>
    </xf>
    <xf numFmtId="0" fontId="0" fillId="3" borderId="33" xfId="0" applyFont="1" applyFill="1" applyBorder="1" applyAlignment="1">
      <alignment horizontal="center"/>
    </xf>
    <xf numFmtId="0" fontId="6" fillId="0" borderId="24" xfId="0" applyFont="1" applyBorder="1" applyAlignment="1">
      <alignment horizontal="left" vertical="center" wrapText="1"/>
    </xf>
    <xf numFmtId="0" fontId="6" fillId="0" borderId="26" xfId="0" applyFont="1" applyBorder="1" applyAlignment="1">
      <alignment horizontal="left" vertical="center" wrapText="1"/>
    </xf>
    <xf numFmtId="0" fontId="6" fillId="0" borderId="25" xfId="0" applyFont="1" applyBorder="1" applyAlignment="1">
      <alignment horizontal="left" vertical="center" wrapText="1"/>
    </xf>
    <xf numFmtId="0" fontId="6" fillId="0" borderId="43" xfId="0" applyFont="1" applyBorder="1" applyAlignment="1">
      <alignment horizontal="left" vertical="center" wrapText="1"/>
    </xf>
    <xf numFmtId="0" fontId="6" fillId="0" borderId="0" xfId="0" applyFont="1" applyBorder="1" applyAlignment="1">
      <alignment horizontal="left" vertical="center" wrapText="1"/>
    </xf>
    <xf numFmtId="0" fontId="6" fillId="0" borderId="48" xfId="0" applyFont="1" applyBorder="1" applyAlignment="1">
      <alignment horizontal="left" vertical="center" wrapText="1"/>
    </xf>
    <xf numFmtId="0" fontId="11" fillId="0" borderId="30"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11" fillId="0" borderId="32" xfId="0" applyFont="1" applyFill="1" applyBorder="1" applyAlignment="1">
      <alignment horizontal="center" vertical="center" wrapText="1"/>
    </xf>
    <xf numFmtId="0" fontId="31" fillId="0" borderId="0" xfId="0" applyFont="1" applyFill="1" applyAlignment="1">
      <alignment horizontal="left" vertical="center"/>
    </xf>
    <xf numFmtId="0" fontId="33" fillId="2" borderId="6" xfId="0" applyFont="1" applyFill="1" applyBorder="1" applyAlignment="1">
      <alignment horizontal="center" vertical="center"/>
    </xf>
    <xf numFmtId="0" fontId="33" fillId="2" borderId="8" xfId="0" applyFont="1" applyFill="1" applyBorder="1" applyAlignment="1">
      <alignment horizontal="center" vertical="center"/>
    </xf>
  </cellXfs>
  <cellStyles count="45">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2" xfId="26" builtinId="36" customBuiltin="1"/>
    <cellStyle name="60% - Énfasis3" xfId="30" builtinId="40" customBuiltin="1"/>
    <cellStyle name="60% - Énfasis4" xfId="34" builtinId="44" customBuiltin="1"/>
    <cellStyle name="60% - Énfasis5" xfId="38" builtinId="48" customBuiltin="1"/>
    <cellStyle name="60% - Énfasis6" xfId="42"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Incorrecto" xfId="8" builtinId="27" customBuiltin="1"/>
    <cellStyle name="Neutral" xfId="9" builtinId="28" customBuiltin="1"/>
    <cellStyle name="Normal" xfId="0" builtinId="0"/>
    <cellStyle name="Normal 2" xfId="43"/>
    <cellStyle name="Notas" xfId="16" builtinId="10" customBuiltin="1"/>
    <cellStyle name="Porcentaje" xfId="1" builtinId="5"/>
    <cellStyle name="Porcentaje 2" xfId="44"/>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otal" xfId="18" builtinId="25" customBuiltin="1"/>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99FF"/>
      <color rgb="FF2003F3"/>
      <color rgb="FF1003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95250</xdr:colOff>
      <xdr:row>0</xdr:row>
      <xdr:rowOff>63500</xdr:rowOff>
    </xdr:from>
    <xdr:to>
      <xdr:col>2</xdr:col>
      <xdr:colOff>1100667</xdr:colOff>
      <xdr:row>5</xdr:row>
      <xdr:rowOff>42334</xdr:rowOff>
    </xdr:to>
    <xdr:pic>
      <xdr:nvPicPr>
        <xdr:cNvPr id="4"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5667" y="63500"/>
          <a:ext cx="1524000" cy="8678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Karina Vigar Lagos" id="{D32B15F3-EB1B-4540-A9B7-40B96667A569}" userId="Karina Vigar Lagos"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 dT="2021-02-15T20:09:19.40" personId="{D32B15F3-EB1B-4540-A9B7-40B96667A569}" id="{3FA43F40-C1EE-4FFF-99A5-66C16B2E4FD7}">
    <text>La contabilización mes a mes es acumulativa.
Por ejemplo: Si en enero recibió 1 reclamo y en ferero 1 reclamo; debe informar que al mes de enero tiene 1 reclamo y al mes de frebrero tiene 2 reclamos.</text>
  </threadedComment>
  <threadedComment ref="C4" dT="2021-02-15T20:09:26.06" personId="{D32B15F3-EB1B-4540-A9B7-40B96667A569}" id="{55D8F792-68E7-45FA-90FD-65AB28F32543}">
    <text>La contabilización mes a mes es acumulativa.
Por ejemplo: Si en enero respondió 1 reclamo y en ferero 1 más; debe informar que en enero que tiene 1 reclamo respondido y en frebrero que tiene 2 reclamos respondidos.</text>
  </threadedComment>
  <threadedComment ref="A18" dT="2021-02-15T20:10:50.68" personId="{D32B15F3-EB1B-4540-A9B7-40B96667A569}" id="{24E32F0A-66FB-48E7-9ACD-54CD2C39C59C}">
    <text>Los valores del total serán los mismos que los informados en el último mes de reporte.</text>
  </threadedComment>
</ThreadedComments>
</file>

<file path=xl/threadedComments/threadedComment2.xml><?xml version="1.0" encoding="utf-8"?>
<ThreadedComments xmlns="http://schemas.microsoft.com/office/spreadsheetml/2018/threadedcomments" xmlns:x="http://schemas.openxmlformats.org/spreadsheetml/2006/main">
  <threadedComment ref="B4" dT="2021-02-15T20:17:43.80" personId="{D32B15F3-EB1B-4540-A9B7-40B96667A569}" id="{46750CAA-155A-463A-BE5D-798FDA8A15FA}">
    <text>En caso de haber cambiado los nombres de las columnas de la hoja "Reclamos", debe modificar las casillas de esta columna, ingresando los mismos nombres (literales) utilizados en la hoja "Reclamos".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B1:H454"/>
  <sheetViews>
    <sheetView showGridLines="0" view="pageBreakPreview" topLeftCell="A23" zoomScale="90" zoomScaleNormal="70" zoomScaleSheetLayoutView="90" workbookViewId="0">
      <selection activeCell="I25" sqref="I25"/>
    </sheetView>
  </sheetViews>
  <sheetFormatPr baseColWidth="10" defaultColWidth="11.42578125" defaultRowHeight="15" x14ac:dyDescent="0.25"/>
  <cols>
    <col min="1" max="1" width="5.5703125" style="4" customWidth="1"/>
    <col min="2" max="2" width="7.7109375" style="31" customWidth="1"/>
    <col min="3" max="3" width="22.5703125" style="20" customWidth="1"/>
    <col min="4" max="4" width="48" style="21" customWidth="1"/>
    <col min="5" max="5" width="36.5703125" style="21" customWidth="1"/>
    <col min="6" max="6" width="25.42578125" style="21" customWidth="1"/>
    <col min="7" max="7" width="25.140625" style="21" customWidth="1"/>
    <col min="8" max="8" width="17.7109375" style="22" customWidth="1"/>
    <col min="9" max="16384" width="11.42578125" style="4"/>
  </cols>
  <sheetData>
    <row r="1" spans="2:8" ht="15" customHeight="1" x14ac:dyDescent="0.25">
      <c r="C1" s="5"/>
      <c r="D1" s="5"/>
      <c r="E1" s="5"/>
      <c r="F1" s="5"/>
      <c r="G1" s="5"/>
      <c r="H1" s="5"/>
    </row>
    <row r="2" spans="2:8" ht="15" customHeight="1" x14ac:dyDescent="0.25">
      <c r="C2" s="5"/>
      <c r="D2" s="5"/>
      <c r="E2" s="5"/>
      <c r="F2" s="5"/>
      <c r="G2" s="5"/>
      <c r="H2" s="5"/>
    </row>
    <row r="3" spans="2:8" ht="15" customHeight="1" x14ac:dyDescent="0.25">
      <c r="C3" s="5"/>
      <c r="D3"/>
      <c r="E3" s="5"/>
      <c r="F3" s="5"/>
      <c r="G3" s="5"/>
      <c r="H3" s="5"/>
    </row>
    <row r="4" spans="2:8" ht="12.75" customHeight="1" x14ac:dyDescent="0.25">
      <c r="C4" s="5"/>
      <c r="D4" s="5"/>
      <c r="E4" s="5"/>
      <c r="F4" s="5"/>
      <c r="G4" s="5"/>
      <c r="H4" s="5"/>
    </row>
    <row r="5" spans="2:8" ht="12.75" customHeight="1" x14ac:dyDescent="0.25">
      <c r="C5" s="5"/>
      <c r="D5" s="116" t="s">
        <v>56</v>
      </c>
      <c r="E5" s="116"/>
      <c r="F5" s="116"/>
      <c r="G5" s="116"/>
      <c r="H5" s="6"/>
    </row>
    <row r="6" spans="2:8" ht="12.75" customHeight="1" x14ac:dyDescent="0.25">
      <c r="C6" s="5"/>
      <c r="D6" s="116"/>
      <c r="E6" s="116"/>
      <c r="F6" s="116"/>
      <c r="G6" s="116"/>
      <c r="H6" s="6"/>
    </row>
    <row r="7" spans="2:8" ht="12.75" customHeight="1" x14ac:dyDescent="0.25">
      <c r="C7" s="5"/>
      <c r="D7" s="116"/>
      <c r="E7" s="116"/>
      <c r="F7" s="116"/>
      <c r="G7" s="116"/>
      <c r="H7" s="6"/>
    </row>
    <row r="8" spans="2:8" ht="15" customHeight="1" x14ac:dyDescent="0.25">
      <c r="C8" s="5"/>
      <c r="D8" s="116"/>
      <c r="E8" s="116"/>
      <c r="F8" s="116"/>
      <c r="G8" s="116"/>
      <c r="H8" s="6"/>
    </row>
    <row r="9" spans="2:8" x14ac:dyDescent="0.25">
      <c r="C9" s="5"/>
      <c r="D9" s="5"/>
      <c r="E9" s="5"/>
      <c r="F9" s="5"/>
      <c r="G9" s="5"/>
      <c r="H9" s="5"/>
    </row>
    <row r="10" spans="2:8" ht="15" customHeight="1" x14ac:dyDescent="0.25">
      <c r="C10" s="5"/>
      <c r="D10" s="117" t="s">
        <v>58</v>
      </c>
      <c r="E10" s="118"/>
      <c r="F10" s="118"/>
      <c r="G10" s="119"/>
      <c r="H10" s="7"/>
    </row>
    <row r="11" spans="2:8" ht="12.75" customHeight="1" x14ac:dyDescent="0.25">
      <c r="C11" s="8"/>
      <c r="D11" s="120"/>
      <c r="E11" s="121"/>
      <c r="F11" s="121"/>
      <c r="G11" s="122"/>
      <c r="H11" s="7"/>
    </row>
    <row r="12" spans="2:8" x14ac:dyDescent="0.25">
      <c r="C12" s="4"/>
      <c r="D12" s="7"/>
      <c r="E12" s="7"/>
      <c r="F12" s="7"/>
      <c r="G12" s="7"/>
      <c r="H12" s="7"/>
    </row>
    <row r="13" spans="2:8" x14ac:dyDescent="0.25">
      <c r="B13" s="68" t="s">
        <v>57</v>
      </c>
      <c r="C13" s="68" t="s">
        <v>38</v>
      </c>
      <c r="D13" s="68" t="s">
        <v>39</v>
      </c>
      <c r="E13" s="68" t="s">
        <v>47</v>
      </c>
      <c r="F13" s="68" t="s">
        <v>48</v>
      </c>
      <c r="G13" s="68" t="s">
        <v>38</v>
      </c>
      <c r="H13" s="68" t="s">
        <v>49</v>
      </c>
    </row>
    <row r="14" spans="2:8" x14ac:dyDescent="0.25">
      <c r="B14" s="32">
        <v>1</v>
      </c>
      <c r="C14" s="93" t="s">
        <v>211</v>
      </c>
      <c r="D14" s="48" t="s">
        <v>51</v>
      </c>
      <c r="E14" s="94">
        <v>44771.800902777803</v>
      </c>
      <c r="F14" s="15"/>
      <c r="G14" s="93" t="s">
        <v>211</v>
      </c>
      <c r="H14" s="28" t="s">
        <v>46</v>
      </c>
    </row>
    <row r="15" spans="2:8" x14ac:dyDescent="0.25">
      <c r="B15" s="32">
        <v>2</v>
      </c>
      <c r="C15" s="28" t="s">
        <v>212</v>
      </c>
      <c r="D15" s="102" t="s">
        <v>51</v>
      </c>
      <c r="E15" s="14">
        <v>44768.587118055599</v>
      </c>
      <c r="F15" s="15">
        <v>44769.5180555556</v>
      </c>
      <c r="G15" s="28" t="s">
        <v>212</v>
      </c>
      <c r="H15" s="28" t="s">
        <v>28</v>
      </c>
    </row>
    <row r="16" spans="2:8" x14ac:dyDescent="0.25">
      <c r="B16" s="32">
        <v>3</v>
      </c>
      <c r="C16" s="28" t="s">
        <v>213</v>
      </c>
      <c r="D16" s="102" t="s">
        <v>50</v>
      </c>
      <c r="E16" s="14">
        <v>44767.333333333299</v>
      </c>
      <c r="F16" s="15">
        <v>44768.631944444402</v>
      </c>
      <c r="G16" s="28" t="s">
        <v>213</v>
      </c>
      <c r="H16" s="28" t="s">
        <v>28</v>
      </c>
    </row>
    <row r="17" spans="2:8" x14ac:dyDescent="0.25">
      <c r="B17" s="32">
        <v>4</v>
      </c>
      <c r="C17" s="28" t="s">
        <v>214</v>
      </c>
      <c r="D17" s="102" t="s">
        <v>29</v>
      </c>
      <c r="E17" s="14">
        <v>44765.333333333299</v>
      </c>
      <c r="F17" s="15"/>
      <c r="G17" s="28" t="s">
        <v>214</v>
      </c>
      <c r="H17" s="28" t="s">
        <v>46</v>
      </c>
    </row>
    <row r="18" spans="2:8" x14ac:dyDescent="0.25">
      <c r="B18" s="32">
        <v>5</v>
      </c>
      <c r="C18" s="28" t="s">
        <v>215</v>
      </c>
      <c r="D18" s="102" t="s">
        <v>51</v>
      </c>
      <c r="E18" s="14">
        <v>44764.785219907397</v>
      </c>
      <c r="F18" s="15">
        <v>44771.494444444397</v>
      </c>
      <c r="G18" s="28" t="s">
        <v>215</v>
      </c>
      <c r="H18" s="28" t="s">
        <v>28</v>
      </c>
    </row>
    <row r="19" spans="2:8" x14ac:dyDescent="0.25">
      <c r="B19" s="32">
        <v>6</v>
      </c>
      <c r="C19" s="28" t="s">
        <v>216</v>
      </c>
      <c r="D19" s="102" t="s">
        <v>78</v>
      </c>
      <c r="E19" s="14">
        <v>44763.785659722198</v>
      </c>
      <c r="F19" s="15"/>
      <c r="G19" s="28" t="s">
        <v>216</v>
      </c>
      <c r="H19" s="28" t="s">
        <v>46</v>
      </c>
    </row>
    <row r="20" spans="2:8" x14ac:dyDescent="0.25">
      <c r="B20" s="32">
        <v>7</v>
      </c>
      <c r="C20" s="28" t="s">
        <v>217</v>
      </c>
      <c r="D20" s="102" t="s">
        <v>29</v>
      </c>
      <c r="E20" s="14">
        <v>44763.333333333299</v>
      </c>
      <c r="F20" s="15">
        <v>44771.525694444397</v>
      </c>
      <c r="G20" s="28" t="s">
        <v>217</v>
      </c>
      <c r="H20" s="28" t="s">
        <v>28</v>
      </c>
    </row>
    <row r="21" spans="2:8" x14ac:dyDescent="0.25">
      <c r="B21" s="32">
        <v>8</v>
      </c>
      <c r="C21" s="28" t="s">
        <v>218</v>
      </c>
      <c r="D21" s="102" t="s">
        <v>78</v>
      </c>
      <c r="E21" s="14">
        <v>44763.333333333299</v>
      </c>
      <c r="F21" s="15"/>
      <c r="G21" s="28" t="s">
        <v>218</v>
      </c>
      <c r="H21" s="28" t="s">
        <v>46</v>
      </c>
    </row>
    <row r="22" spans="2:8" x14ac:dyDescent="0.25">
      <c r="B22" s="32">
        <v>9</v>
      </c>
      <c r="C22" s="28" t="s">
        <v>219</v>
      </c>
      <c r="D22" s="102" t="s">
        <v>33</v>
      </c>
      <c r="E22" s="14">
        <v>44762.719895833303</v>
      </c>
      <c r="F22" s="15">
        <v>44763.372916666704</v>
      </c>
      <c r="G22" s="28" t="s">
        <v>219</v>
      </c>
      <c r="H22" s="28" t="s">
        <v>28</v>
      </c>
    </row>
    <row r="23" spans="2:8" x14ac:dyDescent="0.25">
      <c r="B23" s="32">
        <v>10</v>
      </c>
      <c r="C23" s="28" t="s">
        <v>220</v>
      </c>
      <c r="D23" s="102" t="s">
        <v>78</v>
      </c>
      <c r="E23" s="14">
        <v>44762.701030092598</v>
      </c>
      <c r="F23" s="15">
        <v>44771.652083333298</v>
      </c>
      <c r="G23" s="28" t="s">
        <v>220</v>
      </c>
      <c r="H23" s="28" t="s">
        <v>28</v>
      </c>
    </row>
    <row r="24" spans="2:8" x14ac:dyDescent="0.25">
      <c r="B24" s="104">
        <v>11</v>
      </c>
      <c r="C24" s="28" t="s">
        <v>221</v>
      </c>
      <c r="D24" s="102" t="s">
        <v>78</v>
      </c>
      <c r="E24" s="105">
        <v>44762.473391203697</v>
      </c>
      <c r="F24" s="15">
        <v>44769.4194444444</v>
      </c>
      <c r="G24" s="28" t="s">
        <v>221</v>
      </c>
      <c r="H24" s="28" t="s">
        <v>28</v>
      </c>
    </row>
    <row r="25" spans="2:8" x14ac:dyDescent="0.25">
      <c r="B25" s="104">
        <v>12</v>
      </c>
      <c r="C25" s="106" t="s">
        <v>222</v>
      </c>
      <c r="D25" s="106" t="s">
        <v>51</v>
      </c>
      <c r="E25" s="107">
        <v>44762.405092592599</v>
      </c>
      <c r="F25" s="108">
        <v>44764.534722222197</v>
      </c>
      <c r="G25" s="109" t="s">
        <v>222</v>
      </c>
      <c r="H25" s="109" t="s">
        <v>28</v>
      </c>
    </row>
    <row r="26" spans="2:8" x14ac:dyDescent="0.25">
      <c r="B26" s="104">
        <v>13</v>
      </c>
      <c r="C26" s="28" t="s">
        <v>223</v>
      </c>
      <c r="D26" s="102" t="s">
        <v>29</v>
      </c>
      <c r="E26" s="105">
        <v>44762.333333333299</v>
      </c>
      <c r="F26" s="15">
        <v>44768.648611111101</v>
      </c>
      <c r="G26" s="28" t="s">
        <v>223</v>
      </c>
      <c r="H26" s="28" t="s">
        <v>28</v>
      </c>
    </row>
    <row r="27" spans="2:8" x14ac:dyDescent="0.25">
      <c r="B27" s="32">
        <v>14</v>
      </c>
      <c r="C27" s="28" t="s">
        <v>224</v>
      </c>
      <c r="D27" s="102" t="s">
        <v>51</v>
      </c>
      <c r="E27" s="14">
        <v>44761.760162036997</v>
      </c>
      <c r="F27" s="15">
        <v>44762.473611111098</v>
      </c>
      <c r="G27" s="28" t="s">
        <v>224</v>
      </c>
      <c r="H27" s="28" t="s">
        <v>28</v>
      </c>
    </row>
    <row r="28" spans="2:8" x14ac:dyDescent="0.25">
      <c r="B28" s="32">
        <v>15</v>
      </c>
      <c r="C28" s="28" t="s">
        <v>225</v>
      </c>
      <c r="D28" s="102" t="s">
        <v>51</v>
      </c>
      <c r="E28" s="14">
        <v>44761.687222222201</v>
      </c>
      <c r="F28" s="15">
        <v>44768.418055555601</v>
      </c>
      <c r="G28" s="28" t="s">
        <v>225</v>
      </c>
      <c r="H28" s="28" t="s">
        <v>28</v>
      </c>
    </row>
    <row r="29" spans="2:8" x14ac:dyDescent="0.25">
      <c r="B29" s="32">
        <v>16</v>
      </c>
      <c r="C29" s="28" t="s">
        <v>226</v>
      </c>
      <c r="D29" s="102" t="s">
        <v>34</v>
      </c>
      <c r="E29" s="14">
        <v>44760.502662036997</v>
      </c>
      <c r="F29" s="15">
        <v>44767.434027777803</v>
      </c>
      <c r="G29" s="28" t="s">
        <v>226</v>
      </c>
      <c r="H29" s="28" t="s">
        <v>28</v>
      </c>
    </row>
    <row r="30" spans="2:8" x14ac:dyDescent="0.25">
      <c r="B30" s="32">
        <v>17</v>
      </c>
      <c r="C30" s="28" t="s">
        <v>227</v>
      </c>
      <c r="D30" s="102" t="s">
        <v>51</v>
      </c>
      <c r="E30" s="14">
        <v>44759.333333333299</v>
      </c>
      <c r="F30" s="15">
        <v>44768.377083333296</v>
      </c>
      <c r="G30" s="28" t="s">
        <v>227</v>
      </c>
      <c r="H30" s="28" t="s">
        <v>28</v>
      </c>
    </row>
    <row r="31" spans="2:8" x14ac:dyDescent="0.25">
      <c r="B31" s="32">
        <v>18</v>
      </c>
      <c r="C31" s="28" t="s">
        <v>228</v>
      </c>
      <c r="D31" s="102" t="s">
        <v>50</v>
      </c>
      <c r="E31" s="14">
        <v>44753.773460648103</v>
      </c>
      <c r="F31" s="15">
        <v>44755.663194444402</v>
      </c>
      <c r="G31" s="28" t="s">
        <v>228</v>
      </c>
      <c r="H31" s="28" t="s">
        <v>28</v>
      </c>
    </row>
    <row r="32" spans="2:8" x14ac:dyDescent="0.25">
      <c r="B32" s="32">
        <v>19</v>
      </c>
      <c r="C32" s="28" t="s">
        <v>229</v>
      </c>
      <c r="D32" s="102" t="s">
        <v>78</v>
      </c>
      <c r="E32" s="14">
        <v>44748.444930555597</v>
      </c>
      <c r="F32" s="15">
        <v>44756.809722222199</v>
      </c>
      <c r="G32" s="28" t="s">
        <v>229</v>
      </c>
      <c r="H32" s="28" t="s">
        <v>28</v>
      </c>
    </row>
    <row r="33" spans="2:8" x14ac:dyDescent="0.25">
      <c r="B33" s="32">
        <v>20</v>
      </c>
      <c r="C33" s="28" t="s">
        <v>230</v>
      </c>
      <c r="D33" s="102" t="s">
        <v>32</v>
      </c>
      <c r="E33" s="14">
        <v>44748.333333333299</v>
      </c>
      <c r="F33" s="15">
        <v>44749.466666666704</v>
      </c>
      <c r="G33" s="28" t="s">
        <v>230</v>
      </c>
      <c r="H33" s="28" t="s">
        <v>28</v>
      </c>
    </row>
    <row r="34" spans="2:8" x14ac:dyDescent="0.25">
      <c r="B34" s="32">
        <v>21</v>
      </c>
      <c r="C34" s="28" t="s">
        <v>231</v>
      </c>
      <c r="D34" s="102" t="s">
        <v>34</v>
      </c>
      <c r="E34" s="14">
        <v>44747.333333333299</v>
      </c>
      <c r="F34" s="15">
        <v>44749.472222222197</v>
      </c>
      <c r="G34" s="28" t="s">
        <v>231</v>
      </c>
      <c r="H34" s="28" t="s">
        <v>28</v>
      </c>
    </row>
    <row r="35" spans="2:8" x14ac:dyDescent="0.25">
      <c r="B35" s="32">
        <v>22</v>
      </c>
      <c r="C35" s="28" t="s">
        <v>232</v>
      </c>
      <c r="D35" s="102" t="s">
        <v>34</v>
      </c>
      <c r="E35" s="14">
        <v>44745.832060185203</v>
      </c>
      <c r="F35" s="15">
        <v>44748.715972222199</v>
      </c>
      <c r="G35" s="28" t="s">
        <v>232</v>
      </c>
      <c r="H35" s="28" t="s">
        <v>28</v>
      </c>
    </row>
    <row r="36" spans="2:8" s="13" customFormat="1" hidden="1" x14ac:dyDescent="0.25">
      <c r="B36" s="95">
        <v>23</v>
      </c>
      <c r="C36" s="96" t="s">
        <v>183</v>
      </c>
      <c r="D36" s="97" t="s">
        <v>78</v>
      </c>
      <c r="E36" s="94">
        <v>44740.032245370399</v>
      </c>
      <c r="F36" s="98">
        <v>44746.797222222202</v>
      </c>
      <c r="G36" s="96" t="s">
        <v>183</v>
      </c>
      <c r="H36" s="93" t="s">
        <v>28</v>
      </c>
    </row>
    <row r="37" spans="2:8" s="13" customFormat="1" hidden="1" x14ac:dyDescent="0.25">
      <c r="B37" s="95">
        <v>24</v>
      </c>
      <c r="C37" s="96" t="s">
        <v>184</v>
      </c>
      <c r="D37" s="97" t="s">
        <v>34</v>
      </c>
      <c r="E37" s="94">
        <v>44739.8016319444</v>
      </c>
      <c r="F37" s="98">
        <v>44746.793749999997</v>
      </c>
      <c r="G37" s="96" t="s">
        <v>184</v>
      </c>
      <c r="H37" s="93" t="s">
        <v>28</v>
      </c>
    </row>
    <row r="38" spans="2:8" hidden="1" x14ac:dyDescent="0.25">
      <c r="B38" s="32">
        <v>25</v>
      </c>
      <c r="C38" s="11" t="s">
        <v>185</v>
      </c>
      <c r="D38" s="92" t="s">
        <v>32</v>
      </c>
      <c r="E38" s="14">
        <v>44736.333333333299</v>
      </c>
      <c r="F38" s="15">
        <v>44740.645833333299</v>
      </c>
      <c r="G38" s="11" t="s">
        <v>185</v>
      </c>
      <c r="H38" s="28" t="s">
        <v>28</v>
      </c>
    </row>
    <row r="39" spans="2:8" hidden="1" x14ac:dyDescent="0.25">
      <c r="B39" s="32">
        <v>26</v>
      </c>
      <c r="C39" s="11" t="s">
        <v>186</v>
      </c>
      <c r="D39" s="92" t="s">
        <v>50</v>
      </c>
      <c r="E39" s="14">
        <v>44731.333333333299</v>
      </c>
      <c r="F39" s="15">
        <v>44735.444444444402</v>
      </c>
      <c r="G39" s="11" t="s">
        <v>186</v>
      </c>
      <c r="H39" s="28" t="s">
        <v>28</v>
      </c>
    </row>
    <row r="40" spans="2:8" hidden="1" x14ac:dyDescent="0.25">
      <c r="B40" s="32">
        <v>27</v>
      </c>
      <c r="C40" s="89" t="s">
        <v>187</v>
      </c>
      <c r="D40" s="92" t="s">
        <v>29</v>
      </c>
      <c r="E40" s="14">
        <v>44729.515023148102</v>
      </c>
      <c r="F40" s="15">
        <v>44742.663888888899</v>
      </c>
      <c r="G40" s="11" t="s">
        <v>187</v>
      </c>
      <c r="H40" s="28" t="s">
        <v>28</v>
      </c>
    </row>
    <row r="41" spans="2:8" hidden="1" x14ac:dyDescent="0.25">
      <c r="B41" s="32">
        <v>28</v>
      </c>
      <c r="C41" s="89" t="s">
        <v>188</v>
      </c>
      <c r="D41" s="92" t="s">
        <v>33</v>
      </c>
      <c r="E41" s="14">
        <v>44729.333333333299</v>
      </c>
      <c r="F41" s="15">
        <v>44734.711805555598</v>
      </c>
      <c r="G41" s="11" t="s">
        <v>188</v>
      </c>
      <c r="H41" s="28" t="s">
        <v>28</v>
      </c>
    </row>
    <row r="42" spans="2:8" hidden="1" x14ac:dyDescent="0.25">
      <c r="B42" s="32">
        <v>29</v>
      </c>
      <c r="C42" s="89" t="s">
        <v>189</v>
      </c>
      <c r="D42" s="92" t="s">
        <v>78</v>
      </c>
      <c r="E42" s="14">
        <v>44726.561469907399</v>
      </c>
      <c r="F42" s="15">
        <v>44735.454861111102</v>
      </c>
      <c r="G42" s="89" t="s">
        <v>189</v>
      </c>
      <c r="H42" s="28" t="s">
        <v>28</v>
      </c>
    </row>
    <row r="43" spans="2:8" hidden="1" x14ac:dyDescent="0.25">
      <c r="B43" s="32">
        <v>30</v>
      </c>
      <c r="C43" s="89" t="s">
        <v>190</v>
      </c>
      <c r="D43" s="92" t="s">
        <v>33</v>
      </c>
      <c r="E43" s="14">
        <v>44724.5258217593</v>
      </c>
      <c r="F43" s="15">
        <v>44727.5493055556</v>
      </c>
      <c r="G43" s="89" t="s">
        <v>190</v>
      </c>
      <c r="H43" s="28" t="s">
        <v>28</v>
      </c>
    </row>
    <row r="44" spans="2:8" hidden="1" x14ac:dyDescent="0.25">
      <c r="B44" s="32">
        <v>31</v>
      </c>
      <c r="C44" s="89" t="s">
        <v>191</v>
      </c>
      <c r="D44" s="92" t="s">
        <v>35</v>
      </c>
      <c r="E44" s="14">
        <v>44724.333333333299</v>
      </c>
      <c r="F44" s="15">
        <v>44725.487500000003</v>
      </c>
      <c r="G44" s="89" t="s">
        <v>191</v>
      </c>
      <c r="H44" s="28" t="s">
        <v>28</v>
      </c>
    </row>
    <row r="45" spans="2:8" hidden="1" x14ac:dyDescent="0.25">
      <c r="B45" s="32">
        <v>32</v>
      </c>
      <c r="C45" s="89" t="s">
        <v>192</v>
      </c>
      <c r="D45" s="92" t="s">
        <v>32</v>
      </c>
      <c r="E45" s="14">
        <v>44723.333333333299</v>
      </c>
      <c r="F45" s="15">
        <v>44725.506944444402</v>
      </c>
      <c r="G45" s="89" t="s">
        <v>192</v>
      </c>
      <c r="H45" s="28" t="s">
        <v>28</v>
      </c>
    </row>
    <row r="46" spans="2:8" hidden="1" x14ac:dyDescent="0.25">
      <c r="B46" s="32">
        <v>33</v>
      </c>
      <c r="C46" s="89" t="s">
        <v>193</v>
      </c>
      <c r="D46" s="92" t="s">
        <v>78</v>
      </c>
      <c r="E46" s="14">
        <v>44723.333333333299</v>
      </c>
      <c r="F46" s="15">
        <v>44726.474305555603</v>
      </c>
      <c r="G46" s="89" t="s">
        <v>193</v>
      </c>
      <c r="H46" s="28" t="s">
        <v>28</v>
      </c>
    </row>
    <row r="47" spans="2:8" hidden="1" x14ac:dyDescent="0.25">
      <c r="B47" s="32">
        <v>34</v>
      </c>
      <c r="C47" s="89" t="s">
        <v>194</v>
      </c>
      <c r="D47" s="92" t="s">
        <v>30</v>
      </c>
      <c r="E47" s="14">
        <v>44723.333333333299</v>
      </c>
      <c r="F47" s="15">
        <v>44729.694444444402</v>
      </c>
      <c r="G47" s="89" t="s">
        <v>194</v>
      </c>
      <c r="H47" s="28" t="s">
        <v>28</v>
      </c>
    </row>
    <row r="48" spans="2:8" hidden="1" x14ac:dyDescent="0.25">
      <c r="B48" s="32">
        <v>35</v>
      </c>
      <c r="C48" s="11" t="s">
        <v>195</v>
      </c>
      <c r="D48" s="92" t="s">
        <v>51</v>
      </c>
      <c r="E48" s="14">
        <v>44722.333333333299</v>
      </c>
      <c r="F48" s="15">
        <v>44725.502777777801</v>
      </c>
      <c r="G48" s="11" t="s">
        <v>195</v>
      </c>
      <c r="H48" s="28" t="s">
        <v>28</v>
      </c>
    </row>
    <row r="49" spans="2:8" hidden="1" x14ac:dyDescent="0.25">
      <c r="B49" s="32">
        <v>36</v>
      </c>
      <c r="C49" s="11" t="s">
        <v>196</v>
      </c>
      <c r="D49" s="92" t="s">
        <v>34</v>
      </c>
      <c r="E49" s="14">
        <v>44721.333333333299</v>
      </c>
      <c r="F49" s="15">
        <v>44729.677777777797</v>
      </c>
      <c r="G49" s="11" t="s">
        <v>196</v>
      </c>
      <c r="H49" s="28" t="s">
        <v>28</v>
      </c>
    </row>
    <row r="50" spans="2:8" hidden="1" x14ac:dyDescent="0.25">
      <c r="B50" s="32">
        <v>37</v>
      </c>
      <c r="C50" s="11" t="s">
        <v>197</v>
      </c>
      <c r="D50" s="92" t="s">
        <v>51</v>
      </c>
      <c r="E50" s="14">
        <v>44717.333333333299</v>
      </c>
      <c r="F50" s="15">
        <v>44720.442361111098</v>
      </c>
      <c r="G50" s="11" t="s">
        <v>197</v>
      </c>
      <c r="H50" s="28" t="s">
        <v>28</v>
      </c>
    </row>
    <row r="51" spans="2:8" hidden="1" x14ac:dyDescent="0.25">
      <c r="B51" s="32">
        <v>38</v>
      </c>
      <c r="C51" s="11" t="s">
        <v>198</v>
      </c>
      <c r="D51" s="92" t="s">
        <v>53</v>
      </c>
      <c r="E51" s="14">
        <v>44717.333333333299</v>
      </c>
      <c r="F51" s="15">
        <v>44727.507638888899</v>
      </c>
      <c r="G51" s="11" t="s">
        <v>198</v>
      </c>
      <c r="H51" s="28" t="s">
        <v>28</v>
      </c>
    </row>
    <row r="52" spans="2:8" hidden="1" x14ac:dyDescent="0.25">
      <c r="B52" s="32">
        <v>39</v>
      </c>
      <c r="C52" s="11" t="s">
        <v>199</v>
      </c>
      <c r="D52" s="92" t="s">
        <v>51</v>
      </c>
      <c r="E52" s="14">
        <v>44715.333333333299</v>
      </c>
      <c r="F52" s="15">
        <v>44722.409722222197</v>
      </c>
      <c r="G52" s="11" t="s">
        <v>199</v>
      </c>
      <c r="H52" s="28" t="s">
        <v>28</v>
      </c>
    </row>
    <row r="53" spans="2:8" hidden="1" x14ac:dyDescent="0.25">
      <c r="B53" s="32">
        <v>40</v>
      </c>
      <c r="C53" s="11" t="s">
        <v>200</v>
      </c>
      <c r="D53" s="92" t="s">
        <v>29</v>
      </c>
      <c r="E53" s="14">
        <v>44714.738391203697</v>
      </c>
      <c r="F53" s="15">
        <v>44718.504166666702</v>
      </c>
      <c r="G53" s="11" t="s">
        <v>200</v>
      </c>
      <c r="H53" s="28" t="s">
        <v>28</v>
      </c>
    </row>
    <row r="54" spans="2:8" hidden="1" x14ac:dyDescent="0.25">
      <c r="B54" s="32">
        <v>41</v>
      </c>
      <c r="C54" s="28" t="s">
        <v>166</v>
      </c>
      <c r="D54" s="92" t="s">
        <v>50</v>
      </c>
      <c r="E54" s="14">
        <v>44705.7265625</v>
      </c>
      <c r="F54" s="15">
        <v>44711.579861111102</v>
      </c>
      <c r="G54" s="28" t="s">
        <v>166</v>
      </c>
      <c r="H54" s="28" t="s">
        <v>28</v>
      </c>
    </row>
    <row r="55" spans="2:8" hidden="1" x14ac:dyDescent="0.25">
      <c r="B55" s="32">
        <v>42</v>
      </c>
      <c r="C55" s="28" t="s">
        <v>167</v>
      </c>
      <c r="D55" s="92" t="s">
        <v>182</v>
      </c>
      <c r="E55" s="14">
        <v>44703.333333333299</v>
      </c>
      <c r="F55" s="15">
        <v>44708.369444444397</v>
      </c>
      <c r="G55" s="28" t="s">
        <v>167</v>
      </c>
      <c r="H55" s="28" t="s">
        <v>28</v>
      </c>
    </row>
    <row r="56" spans="2:8" hidden="1" x14ac:dyDescent="0.25">
      <c r="B56" s="32">
        <v>43</v>
      </c>
      <c r="C56" s="28" t="s">
        <v>168</v>
      </c>
      <c r="D56" s="92" t="s">
        <v>51</v>
      </c>
      <c r="E56" s="14">
        <v>44703.333333333299</v>
      </c>
      <c r="F56" s="15">
        <v>44708.539583333302</v>
      </c>
      <c r="G56" s="28" t="s">
        <v>168</v>
      </c>
      <c r="H56" s="28" t="s">
        <v>28</v>
      </c>
    </row>
    <row r="57" spans="2:8" hidden="1" x14ac:dyDescent="0.25">
      <c r="B57" s="32">
        <v>44</v>
      </c>
      <c r="C57" s="28" t="s">
        <v>169</v>
      </c>
      <c r="D57" s="92" t="s">
        <v>31</v>
      </c>
      <c r="E57" s="14">
        <v>44700.333333333299</v>
      </c>
      <c r="F57" s="15">
        <v>44701.470138888901</v>
      </c>
      <c r="G57" s="28" t="s">
        <v>169</v>
      </c>
      <c r="H57" s="28" t="s">
        <v>28</v>
      </c>
    </row>
    <row r="58" spans="2:8" hidden="1" x14ac:dyDescent="0.25">
      <c r="B58" s="32">
        <v>45</v>
      </c>
      <c r="C58" s="28" t="s">
        <v>170</v>
      </c>
      <c r="D58" s="92" t="s">
        <v>35</v>
      </c>
      <c r="E58" s="14">
        <v>44697.617719907401</v>
      </c>
      <c r="F58" s="15">
        <v>44700.421527777798</v>
      </c>
      <c r="G58" s="28" t="s">
        <v>170</v>
      </c>
      <c r="H58" s="28" t="s">
        <v>28</v>
      </c>
    </row>
    <row r="59" spans="2:8" hidden="1" x14ac:dyDescent="0.25">
      <c r="B59" s="32">
        <v>46</v>
      </c>
      <c r="C59" s="28" t="s">
        <v>171</v>
      </c>
      <c r="D59" s="92" t="s">
        <v>35</v>
      </c>
      <c r="E59" s="14">
        <v>44697.4278009259</v>
      </c>
      <c r="F59" s="15">
        <v>44700.4194444444</v>
      </c>
      <c r="G59" s="28" t="s">
        <v>171</v>
      </c>
      <c r="H59" s="28" t="s">
        <v>28</v>
      </c>
    </row>
    <row r="60" spans="2:8" hidden="1" x14ac:dyDescent="0.25">
      <c r="B60" s="32">
        <v>47</v>
      </c>
      <c r="C60" s="28" t="s">
        <v>173</v>
      </c>
      <c r="D60" s="92" t="s">
        <v>35</v>
      </c>
      <c r="E60" s="14">
        <v>44697.420358796298</v>
      </c>
      <c r="F60" s="15">
        <v>44700.418749999997</v>
      </c>
      <c r="G60" s="28" t="s">
        <v>173</v>
      </c>
      <c r="H60" s="28" t="s">
        <v>28</v>
      </c>
    </row>
    <row r="61" spans="2:8" hidden="1" x14ac:dyDescent="0.25">
      <c r="B61" s="32">
        <v>48</v>
      </c>
      <c r="C61" s="28" t="s">
        <v>174</v>
      </c>
      <c r="D61" s="92" t="s">
        <v>35</v>
      </c>
      <c r="E61" s="14">
        <v>44696.333333333299</v>
      </c>
      <c r="F61" s="15">
        <v>44700.418055555601</v>
      </c>
      <c r="G61" s="28" t="s">
        <v>174</v>
      </c>
      <c r="H61" s="28" t="s">
        <v>28</v>
      </c>
    </row>
    <row r="62" spans="2:8" hidden="1" x14ac:dyDescent="0.25">
      <c r="B62" s="32">
        <v>49</v>
      </c>
      <c r="C62" s="28" t="s">
        <v>172</v>
      </c>
      <c r="D62" s="92" t="s">
        <v>29</v>
      </c>
      <c r="E62" s="14">
        <v>44695.333333333299</v>
      </c>
      <c r="F62" s="15">
        <v>44697.927777777797</v>
      </c>
      <c r="G62" s="28" t="s">
        <v>172</v>
      </c>
      <c r="H62" s="28" t="s">
        <v>28</v>
      </c>
    </row>
    <row r="63" spans="2:8" hidden="1" x14ac:dyDescent="0.25">
      <c r="B63" s="32">
        <v>50</v>
      </c>
      <c r="C63" s="28" t="s">
        <v>175</v>
      </c>
      <c r="D63" s="92" t="s">
        <v>34</v>
      </c>
      <c r="E63" s="14">
        <v>44694.395347222198</v>
      </c>
      <c r="F63" s="15">
        <v>44701.566666666702</v>
      </c>
      <c r="G63" s="28" t="s">
        <v>175</v>
      </c>
      <c r="H63" s="28" t="s">
        <v>28</v>
      </c>
    </row>
    <row r="64" spans="2:8" hidden="1" x14ac:dyDescent="0.25">
      <c r="B64" s="32">
        <v>51</v>
      </c>
      <c r="C64" s="28" t="s">
        <v>176</v>
      </c>
      <c r="D64" s="92" t="s">
        <v>34</v>
      </c>
      <c r="E64" s="14">
        <v>44692.654884259297</v>
      </c>
      <c r="F64" s="15">
        <v>44699.534027777801</v>
      </c>
      <c r="G64" s="28" t="s">
        <v>176</v>
      </c>
      <c r="H64" s="28" t="s">
        <v>28</v>
      </c>
    </row>
    <row r="65" spans="2:8" hidden="1" x14ac:dyDescent="0.25">
      <c r="B65" s="32">
        <v>52</v>
      </c>
      <c r="C65" s="28" t="s">
        <v>177</v>
      </c>
      <c r="D65" s="92" t="s">
        <v>29</v>
      </c>
      <c r="E65" s="14">
        <v>44689.333333333299</v>
      </c>
      <c r="F65" s="15">
        <v>44691.4</v>
      </c>
      <c r="G65" s="28" t="s">
        <v>177</v>
      </c>
      <c r="H65" s="28" t="s">
        <v>28</v>
      </c>
    </row>
    <row r="66" spans="2:8" hidden="1" x14ac:dyDescent="0.25">
      <c r="B66" s="32">
        <v>53</v>
      </c>
      <c r="C66" s="28" t="s">
        <v>178</v>
      </c>
      <c r="D66" s="92" t="s">
        <v>33</v>
      </c>
      <c r="E66" s="14">
        <v>44689.333333333299</v>
      </c>
      <c r="F66" s="15">
        <v>44694.5715277778</v>
      </c>
      <c r="G66" s="28" t="s">
        <v>178</v>
      </c>
      <c r="H66" s="28" t="s">
        <v>28</v>
      </c>
    </row>
    <row r="67" spans="2:8" hidden="1" x14ac:dyDescent="0.25">
      <c r="B67" s="32">
        <v>54</v>
      </c>
      <c r="C67" s="28" t="s">
        <v>179</v>
      </c>
      <c r="D67" s="92" t="s">
        <v>34</v>
      </c>
      <c r="E67" s="14">
        <v>44687.543854166703</v>
      </c>
      <c r="F67" s="15">
        <v>44691.504861111098</v>
      </c>
      <c r="G67" s="28" t="s">
        <v>179</v>
      </c>
      <c r="H67" s="28" t="s">
        <v>28</v>
      </c>
    </row>
    <row r="68" spans="2:8" hidden="1" x14ac:dyDescent="0.25">
      <c r="B68" s="32">
        <v>55</v>
      </c>
      <c r="C68" s="28" t="s">
        <v>180</v>
      </c>
      <c r="D68" s="92" t="s">
        <v>146</v>
      </c>
      <c r="E68" s="14">
        <v>44683.635543981502</v>
      </c>
      <c r="F68" s="15">
        <v>44685.465972222199</v>
      </c>
      <c r="G68" s="28" t="s">
        <v>180</v>
      </c>
      <c r="H68" s="28" t="s">
        <v>28</v>
      </c>
    </row>
    <row r="69" spans="2:8" hidden="1" x14ac:dyDescent="0.25">
      <c r="B69" s="32">
        <v>56</v>
      </c>
      <c r="C69" s="28" t="s">
        <v>181</v>
      </c>
      <c r="D69" s="92" t="s">
        <v>50</v>
      </c>
      <c r="E69" s="14">
        <v>44682.333333333299</v>
      </c>
      <c r="F69" s="15">
        <v>44683.775000000001</v>
      </c>
      <c r="G69" s="28" t="s">
        <v>181</v>
      </c>
      <c r="H69" s="28" t="s">
        <v>28</v>
      </c>
    </row>
    <row r="70" spans="2:8" hidden="1" x14ac:dyDescent="0.25">
      <c r="B70" s="32">
        <v>57</v>
      </c>
      <c r="C70" s="28" t="s">
        <v>68</v>
      </c>
      <c r="D70" s="92" t="s">
        <v>34</v>
      </c>
      <c r="E70" s="14">
        <v>44677.333333333299</v>
      </c>
      <c r="F70" s="15">
        <v>44679.371527777803</v>
      </c>
      <c r="G70" s="28" t="s">
        <v>68</v>
      </c>
      <c r="H70" s="28" t="s">
        <v>28</v>
      </c>
    </row>
    <row r="71" spans="2:8" hidden="1" x14ac:dyDescent="0.25">
      <c r="B71" s="32">
        <v>58</v>
      </c>
      <c r="C71" s="28" t="s">
        <v>69</v>
      </c>
      <c r="D71" s="92" t="s">
        <v>50</v>
      </c>
      <c r="E71" s="14">
        <v>44676.333333333299</v>
      </c>
      <c r="F71" s="15">
        <v>44678.736111111102</v>
      </c>
      <c r="G71" s="28" t="s">
        <v>69</v>
      </c>
      <c r="H71" s="28" t="s">
        <v>28</v>
      </c>
    </row>
    <row r="72" spans="2:8" hidden="1" x14ac:dyDescent="0.25">
      <c r="B72" s="32">
        <v>59</v>
      </c>
      <c r="C72" s="28" t="s">
        <v>70</v>
      </c>
      <c r="D72" s="92" t="s">
        <v>29</v>
      </c>
      <c r="E72" s="14">
        <v>44673.732962962997</v>
      </c>
      <c r="F72" s="15">
        <v>44679.716666666704</v>
      </c>
      <c r="G72" s="28" t="s">
        <v>70</v>
      </c>
      <c r="H72" s="28" t="s">
        <v>28</v>
      </c>
    </row>
    <row r="73" spans="2:8" hidden="1" x14ac:dyDescent="0.25">
      <c r="B73" s="32">
        <v>60</v>
      </c>
      <c r="C73" s="28" t="s">
        <v>71</v>
      </c>
      <c r="D73" s="92" t="s">
        <v>52</v>
      </c>
      <c r="E73" s="14">
        <v>44672.703240740702</v>
      </c>
      <c r="F73" s="15">
        <v>44673.427083333299</v>
      </c>
      <c r="G73" s="28" t="s">
        <v>71</v>
      </c>
      <c r="H73" s="28" t="s">
        <v>28</v>
      </c>
    </row>
    <row r="74" spans="2:8" hidden="1" x14ac:dyDescent="0.25">
      <c r="B74" s="32">
        <v>61</v>
      </c>
      <c r="C74" s="28" t="s">
        <v>72</v>
      </c>
      <c r="D74" s="92" t="s">
        <v>33</v>
      </c>
      <c r="E74" s="14">
        <v>44672.482025463003</v>
      </c>
      <c r="F74" s="15">
        <v>44673.568055555603</v>
      </c>
      <c r="G74" s="28" t="s">
        <v>72</v>
      </c>
      <c r="H74" s="28" t="s">
        <v>28</v>
      </c>
    </row>
    <row r="75" spans="2:8" hidden="1" x14ac:dyDescent="0.25">
      <c r="B75" s="32">
        <v>62</v>
      </c>
      <c r="C75" s="28" t="s">
        <v>73</v>
      </c>
      <c r="D75" s="92" t="s">
        <v>50</v>
      </c>
      <c r="E75" s="14">
        <v>44667.333333333299</v>
      </c>
      <c r="F75" s="15">
        <v>44669.491666666698</v>
      </c>
      <c r="G75" s="28" t="s">
        <v>73</v>
      </c>
      <c r="H75" s="28" t="s">
        <v>28</v>
      </c>
    </row>
    <row r="76" spans="2:8" hidden="1" x14ac:dyDescent="0.25">
      <c r="B76" s="32">
        <v>63</v>
      </c>
      <c r="C76" s="28" t="s">
        <v>74</v>
      </c>
      <c r="D76" s="92" t="s">
        <v>31</v>
      </c>
      <c r="E76" s="14">
        <v>44666.613981481503</v>
      </c>
      <c r="F76" s="15">
        <v>44669.543749999997</v>
      </c>
      <c r="G76" s="28" t="s">
        <v>74</v>
      </c>
      <c r="H76" s="28" t="s">
        <v>28</v>
      </c>
    </row>
    <row r="77" spans="2:8" hidden="1" x14ac:dyDescent="0.25">
      <c r="B77" s="32">
        <v>64</v>
      </c>
      <c r="C77" s="28" t="s">
        <v>75</v>
      </c>
      <c r="D77" s="92" t="s">
        <v>29</v>
      </c>
      <c r="E77" s="14">
        <v>44665.929930555598</v>
      </c>
      <c r="F77" s="15">
        <v>44669.536805555603</v>
      </c>
      <c r="G77" s="28" t="s">
        <v>75</v>
      </c>
      <c r="H77" s="28" t="s">
        <v>28</v>
      </c>
    </row>
    <row r="78" spans="2:8" hidden="1" x14ac:dyDescent="0.25">
      <c r="B78" s="32">
        <v>65</v>
      </c>
      <c r="C78" s="28" t="s">
        <v>76</v>
      </c>
      <c r="D78" s="92" t="s">
        <v>31</v>
      </c>
      <c r="E78" s="14">
        <v>44663.370324074102</v>
      </c>
      <c r="F78" s="15">
        <v>44663.483333333301</v>
      </c>
      <c r="G78" s="28" t="s">
        <v>76</v>
      </c>
      <c r="H78" s="28" t="s">
        <v>28</v>
      </c>
    </row>
    <row r="79" spans="2:8" hidden="1" x14ac:dyDescent="0.25">
      <c r="B79" s="32">
        <v>66</v>
      </c>
      <c r="C79" s="28" t="s">
        <v>79</v>
      </c>
      <c r="D79" s="92" t="s">
        <v>53</v>
      </c>
      <c r="E79" s="14">
        <v>44661.636192129597</v>
      </c>
      <c r="F79" s="15">
        <v>44662.5493055556</v>
      </c>
      <c r="G79" s="28" t="s">
        <v>79</v>
      </c>
      <c r="H79" s="28" t="s">
        <v>28</v>
      </c>
    </row>
    <row r="80" spans="2:8" hidden="1" x14ac:dyDescent="0.25">
      <c r="B80" s="32">
        <v>67</v>
      </c>
      <c r="C80" s="28" t="s">
        <v>77</v>
      </c>
      <c r="D80" s="92" t="s">
        <v>78</v>
      </c>
      <c r="E80" s="14">
        <v>44660.333333333299</v>
      </c>
      <c r="F80" s="15">
        <v>44670.430555555598</v>
      </c>
      <c r="G80" s="28" t="s">
        <v>77</v>
      </c>
      <c r="H80" s="28" t="s">
        <v>28</v>
      </c>
    </row>
    <row r="81" spans="2:8" hidden="1" x14ac:dyDescent="0.25">
      <c r="B81" s="32">
        <v>68</v>
      </c>
      <c r="C81" s="28" t="s">
        <v>80</v>
      </c>
      <c r="D81" s="92" t="s">
        <v>34</v>
      </c>
      <c r="E81" s="14">
        <v>44658.6105439815</v>
      </c>
      <c r="F81" s="15">
        <v>44659.408333333296</v>
      </c>
      <c r="G81" s="28" t="s">
        <v>80</v>
      </c>
      <c r="H81" s="28" t="s">
        <v>28</v>
      </c>
    </row>
    <row r="82" spans="2:8" hidden="1" x14ac:dyDescent="0.25">
      <c r="B82" s="32">
        <v>69</v>
      </c>
      <c r="C82" s="28" t="s">
        <v>81</v>
      </c>
      <c r="D82" s="92" t="s">
        <v>53</v>
      </c>
      <c r="E82" s="14">
        <v>44658.4613888889</v>
      </c>
      <c r="F82" s="15">
        <v>44662.417361111096</v>
      </c>
      <c r="G82" s="28" t="s">
        <v>81</v>
      </c>
      <c r="H82" s="28" t="s">
        <v>28</v>
      </c>
    </row>
    <row r="83" spans="2:8" hidden="1" x14ac:dyDescent="0.25">
      <c r="B83" s="32">
        <v>70</v>
      </c>
      <c r="C83" s="28" t="s">
        <v>82</v>
      </c>
      <c r="D83" s="92" t="s">
        <v>31</v>
      </c>
      <c r="E83" s="14">
        <v>44655.509537037004</v>
      </c>
      <c r="F83" s="15">
        <v>44658.527777777803</v>
      </c>
      <c r="G83" s="28" t="s">
        <v>82</v>
      </c>
      <c r="H83" s="28" t="s">
        <v>28</v>
      </c>
    </row>
    <row r="84" spans="2:8" hidden="1" x14ac:dyDescent="0.25">
      <c r="B84" s="32">
        <v>71</v>
      </c>
      <c r="C84" s="28" t="s">
        <v>83</v>
      </c>
      <c r="D84" s="92" t="s">
        <v>31</v>
      </c>
      <c r="E84" s="14">
        <v>44655.458356481497</v>
      </c>
      <c r="F84" s="15">
        <v>44659.659027777801</v>
      </c>
      <c r="G84" s="28" t="s">
        <v>83</v>
      </c>
      <c r="H84" s="28" t="s">
        <v>28</v>
      </c>
    </row>
    <row r="85" spans="2:8" hidden="1" x14ac:dyDescent="0.25">
      <c r="B85" s="32">
        <v>72</v>
      </c>
      <c r="C85" s="11" t="s">
        <v>84</v>
      </c>
      <c r="D85" s="88" t="s">
        <v>53</v>
      </c>
      <c r="E85" s="9">
        <v>44651.912256944401</v>
      </c>
      <c r="F85" s="10">
        <v>44662.412499999999</v>
      </c>
      <c r="G85" s="11" t="s">
        <v>84</v>
      </c>
      <c r="H85" s="11" t="s">
        <v>28</v>
      </c>
    </row>
    <row r="86" spans="2:8" hidden="1" x14ac:dyDescent="0.25">
      <c r="B86" s="32">
        <v>73</v>
      </c>
      <c r="C86" s="11" t="s">
        <v>86</v>
      </c>
      <c r="D86" s="88" t="s">
        <v>87</v>
      </c>
      <c r="E86" s="9">
        <v>44650.447800925896</v>
      </c>
      <c r="F86" s="10">
        <v>44651.336805555598</v>
      </c>
      <c r="G86" s="11" t="s">
        <v>86</v>
      </c>
      <c r="H86" s="11" t="s">
        <v>28</v>
      </c>
    </row>
    <row r="87" spans="2:8" hidden="1" x14ac:dyDescent="0.25">
      <c r="B87" s="32">
        <v>74</v>
      </c>
      <c r="C87" s="11" t="s">
        <v>85</v>
      </c>
      <c r="D87" s="88" t="s">
        <v>30</v>
      </c>
      <c r="E87" s="9">
        <v>44650.291666666701</v>
      </c>
      <c r="F87" s="10">
        <v>44655.620833333298</v>
      </c>
      <c r="G87" s="11" t="s">
        <v>85</v>
      </c>
      <c r="H87" s="11" t="s">
        <v>28</v>
      </c>
    </row>
    <row r="88" spans="2:8" hidden="1" x14ac:dyDescent="0.25">
      <c r="B88" s="32">
        <v>75</v>
      </c>
      <c r="C88" s="11" t="s">
        <v>88</v>
      </c>
      <c r="D88" s="88" t="s">
        <v>29</v>
      </c>
      <c r="E88" s="9">
        <v>44647.291666666701</v>
      </c>
      <c r="F88" s="10">
        <v>44649.338194444397</v>
      </c>
      <c r="G88" s="11" t="s">
        <v>88</v>
      </c>
      <c r="H88" s="11" t="s">
        <v>28</v>
      </c>
    </row>
    <row r="89" spans="2:8" hidden="1" x14ac:dyDescent="0.25">
      <c r="B89" s="32">
        <v>76</v>
      </c>
      <c r="C89" s="11" t="s">
        <v>89</v>
      </c>
      <c r="D89" s="88" t="s">
        <v>32</v>
      </c>
      <c r="E89" s="9">
        <v>44639.291666666701</v>
      </c>
      <c r="F89" s="10">
        <v>44643.578472222202</v>
      </c>
      <c r="G89" s="11" t="s">
        <v>89</v>
      </c>
      <c r="H89" s="11" t="s">
        <v>28</v>
      </c>
    </row>
    <row r="90" spans="2:8" hidden="1" x14ac:dyDescent="0.25">
      <c r="B90" s="32">
        <v>77</v>
      </c>
      <c r="C90" s="11" t="s">
        <v>90</v>
      </c>
      <c r="D90" s="88" t="s">
        <v>29</v>
      </c>
      <c r="E90" s="9">
        <v>44636.291666666701</v>
      </c>
      <c r="F90" s="10">
        <v>44637.605555555601</v>
      </c>
      <c r="G90" s="11" t="s">
        <v>90</v>
      </c>
      <c r="H90" s="11" t="s">
        <v>28</v>
      </c>
    </row>
    <row r="91" spans="2:8" hidden="1" x14ac:dyDescent="0.25">
      <c r="B91" s="32">
        <v>78</v>
      </c>
      <c r="C91" s="11" t="s">
        <v>91</v>
      </c>
      <c r="D91" s="88" t="s">
        <v>35</v>
      </c>
      <c r="E91" s="9">
        <v>44636.291666666701</v>
      </c>
      <c r="F91" s="10">
        <v>44637.690277777801</v>
      </c>
      <c r="G91" s="11" t="s">
        <v>91</v>
      </c>
      <c r="H91" s="11" t="s">
        <v>28</v>
      </c>
    </row>
    <row r="92" spans="2:8" ht="15" hidden="1" customHeight="1" x14ac:dyDescent="0.25">
      <c r="B92" s="32">
        <v>79</v>
      </c>
      <c r="C92" s="11" t="s">
        <v>93</v>
      </c>
      <c r="D92" s="88" t="s">
        <v>29</v>
      </c>
      <c r="E92" s="9">
        <v>44635.4625115741</v>
      </c>
      <c r="F92" s="10">
        <v>44636.598611111098</v>
      </c>
      <c r="G92" s="11" t="s">
        <v>93</v>
      </c>
      <c r="H92" s="11" t="s">
        <v>28</v>
      </c>
    </row>
    <row r="93" spans="2:8" ht="15" hidden="1" customHeight="1" x14ac:dyDescent="0.25">
      <c r="B93" s="32">
        <v>80</v>
      </c>
      <c r="C93" s="11" t="s">
        <v>92</v>
      </c>
      <c r="D93" s="88" t="s">
        <v>78</v>
      </c>
      <c r="E93" s="9">
        <v>44635.291666666701</v>
      </c>
      <c r="F93" s="10">
        <v>44636.602083333302</v>
      </c>
      <c r="G93" s="11" t="s">
        <v>92</v>
      </c>
      <c r="H93" s="11" t="s">
        <v>28</v>
      </c>
    </row>
    <row r="94" spans="2:8" ht="15" hidden="1" customHeight="1" x14ac:dyDescent="0.25">
      <c r="B94" s="32">
        <v>81</v>
      </c>
      <c r="C94" s="11" t="s">
        <v>94</v>
      </c>
      <c r="D94" s="88" t="s">
        <v>29</v>
      </c>
      <c r="E94" s="9">
        <v>44634.393622685202</v>
      </c>
      <c r="F94" s="10">
        <v>44635.379166666702</v>
      </c>
      <c r="G94" s="11" t="s">
        <v>94</v>
      </c>
      <c r="H94" s="11" t="s">
        <v>28</v>
      </c>
    </row>
    <row r="95" spans="2:8" ht="15" hidden="1" customHeight="1" x14ac:dyDescent="0.25">
      <c r="B95" s="32">
        <v>82</v>
      </c>
      <c r="C95" s="11" t="s">
        <v>95</v>
      </c>
      <c r="D95" s="88" t="s">
        <v>50</v>
      </c>
      <c r="E95" s="9">
        <v>44632.25</v>
      </c>
      <c r="F95" s="10">
        <v>44635.382638888899</v>
      </c>
      <c r="G95" s="11" t="s">
        <v>95</v>
      </c>
      <c r="H95" s="11" t="s">
        <v>28</v>
      </c>
    </row>
    <row r="96" spans="2:8" s="12" customFormat="1" hidden="1" x14ac:dyDescent="0.25">
      <c r="B96" s="32">
        <v>83</v>
      </c>
      <c r="C96" s="11" t="s">
        <v>96</v>
      </c>
      <c r="D96" s="88" t="s">
        <v>29</v>
      </c>
      <c r="E96" s="9">
        <v>44630.25</v>
      </c>
      <c r="F96" s="10">
        <v>44634.355555555601</v>
      </c>
      <c r="G96" s="11" t="s">
        <v>96</v>
      </c>
      <c r="H96" s="11" t="s">
        <v>28</v>
      </c>
    </row>
    <row r="97" spans="2:8" ht="15" hidden="1" customHeight="1" x14ac:dyDescent="0.25">
      <c r="B97" s="32">
        <v>84</v>
      </c>
      <c r="C97" s="11" t="s">
        <v>98</v>
      </c>
      <c r="D97" s="88" t="s">
        <v>53</v>
      </c>
      <c r="E97" s="9">
        <v>44625.25</v>
      </c>
      <c r="F97" s="10">
        <v>44634.369444444397</v>
      </c>
      <c r="G97" s="11" t="s">
        <v>98</v>
      </c>
      <c r="H97" s="11" t="s">
        <v>28</v>
      </c>
    </row>
    <row r="98" spans="2:8" ht="15" hidden="1" customHeight="1" x14ac:dyDescent="0.25">
      <c r="B98" s="32">
        <v>85</v>
      </c>
      <c r="C98" s="11" t="s">
        <v>99</v>
      </c>
      <c r="D98" s="88" t="s">
        <v>33</v>
      </c>
      <c r="E98" s="9">
        <v>44623.576296296298</v>
      </c>
      <c r="F98" s="10">
        <v>44624.494444444397</v>
      </c>
      <c r="G98" s="11" t="s">
        <v>99</v>
      </c>
      <c r="H98" s="11" t="s">
        <v>28</v>
      </c>
    </row>
    <row r="99" spans="2:8" ht="15" hidden="1" customHeight="1" x14ac:dyDescent="0.25">
      <c r="B99" s="32">
        <v>86</v>
      </c>
      <c r="C99" s="11" t="s">
        <v>97</v>
      </c>
      <c r="D99" s="88" t="s">
        <v>36</v>
      </c>
      <c r="E99" s="9">
        <v>44623.25</v>
      </c>
      <c r="F99" s="10">
        <v>44628.836111111101</v>
      </c>
      <c r="G99" s="11" t="s">
        <v>97</v>
      </c>
      <c r="H99" s="11" t="s">
        <v>28</v>
      </c>
    </row>
    <row r="100" spans="2:8" ht="15" hidden="1" customHeight="1" x14ac:dyDescent="0.25">
      <c r="B100" s="32">
        <v>87</v>
      </c>
      <c r="C100" s="11" t="s">
        <v>100</v>
      </c>
      <c r="D100" s="88" t="s">
        <v>29</v>
      </c>
      <c r="E100" s="9">
        <v>44622.606585648202</v>
      </c>
      <c r="F100" s="10">
        <v>44628.329861111102</v>
      </c>
      <c r="G100" s="11" t="s">
        <v>100</v>
      </c>
      <c r="H100" s="11" t="s">
        <v>28</v>
      </c>
    </row>
    <row r="101" spans="2:8" ht="15" hidden="1" customHeight="1" x14ac:dyDescent="0.25">
      <c r="B101" s="32">
        <v>88</v>
      </c>
      <c r="C101" s="11" t="s">
        <v>103</v>
      </c>
      <c r="D101" s="88" t="s">
        <v>35</v>
      </c>
      <c r="E101" s="9">
        <v>44620.366805555597</v>
      </c>
      <c r="F101" s="10">
        <v>44622.409027777801</v>
      </c>
      <c r="G101" s="11" t="s">
        <v>103</v>
      </c>
      <c r="H101" s="11" t="s">
        <v>28</v>
      </c>
    </row>
    <row r="102" spans="2:8" ht="15" hidden="1" customHeight="1" x14ac:dyDescent="0.25">
      <c r="B102" s="32">
        <v>89</v>
      </c>
      <c r="C102" s="11" t="s">
        <v>102</v>
      </c>
      <c r="D102" s="88" t="s">
        <v>78</v>
      </c>
      <c r="E102" s="9">
        <v>44619.25</v>
      </c>
      <c r="F102" s="10">
        <v>44627.35</v>
      </c>
      <c r="G102" s="11" t="s">
        <v>102</v>
      </c>
      <c r="H102" s="11" t="s">
        <v>28</v>
      </c>
    </row>
    <row r="103" spans="2:8" ht="15" hidden="1" customHeight="1" x14ac:dyDescent="0.25">
      <c r="B103" s="32">
        <v>90</v>
      </c>
      <c r="C103" s="11" t="s">
        <v>101</v>
      </c>
      <c r="D103" s="88" t="s">
        <v>51</v>
      </c>
      <c r="E103" s="9">
        <v>44617.25</v>
      </c>
      <c r="F103" s="10">
        <v>44623.345833333296</v>
      </c>
      <c r="G103" s="11" t="s">
        <v>101</v>
      </c>
      <c r="H103" s="11" t="s">
        <v>28</v>
      </c>
    </row>
    <row r="104" spans="2:8" ht="15" hidden="1" customHeight="1" x14ac:dyDescent="0.25">
      <c r="B104" s="32">
        <v>91</v>
      </c>
      <c r="C104" s="11" t="s">
        <v>104</v>
      </c>
      <c r="D104" s="88" t="s">
        <v>35</v>
      </c>
      <c r="E104" s="9">
        <v>44616.651770833298</v>
      </c>
      <c r="F104" s="10">
        <v>44628.535416666702</v>
      </c>
      <c r="G104" s="11" t="s">
        <v>104</v>
      </c>
      <c r="H104" s="11" t="s">
        <v>28</v>
      </c>
    </row>
    <row r="105" spans="2:8" ht="15" hidden="1" customHeight="1" x14ac:dyDescent="0.25">
      <c r="B105" s="32">
        <v>92</v>
      </c>
      <c r="C105" s="11" t="s">
        <v>105</v>
      </c>
      <c r="D105" s="88" t="s">
        <v>34</v>
      </c>
      <c r="E105" s="9">
        <v>44614.25</v>
      </c>
      <c r="F105" s="10">
        <v>44623.573611111096</v>
      </c>
      <c r="G105" s="11" t="s">
        <v>105</v>
      </c>
      <c r="H105" s="11" t="s">
        <v>28</v>
      </c>
    </row>
    <row r="106" spans="2:8" ht="15" hidden="1" customHeight="1" x14ac:dyDescent="0.25">
      <c r="B106" s="32">
        <v>93</v>
      </c>
      <c r="C106" s="11" t="s">
        <v>106</v>
      </c>
      <c r="D106" s="88" t="s">
        <v>53</v>
      </c>
      <c r="E106" s="9">
        <v>44610.25</v>
      </c>
      <c r="F106" s="10">
        <v>44613.340972222199</v>
      </c>
      <c r="G106" s="11" t="s">
        <v>106</v>
      </c>
      <c r="H106" s="11" t="s">
        <v>28</v>
      </c>
    </row>
    <row r="107" spans="2:8" ht="15" hidden="1" customHeight="1" x14ac:dyDescent="0.25">
      <c r="B107" s="32">
        <v>94</v>
      </c>
      <c r="C107" s="11" t="s">
        <v>107</v>
      </c>
      <c r="D107" s="88" t="s">
        <v>27</v>
      </c>
      <c r="E107" s="9">
        <v>44610.25</v>
      </c>
      <c r="F107" s="10">
        <v>44617.602083333302</v>
      </c>
      <c r="G107" s="11" t="s">
        <v>107</v>
      </c>
      <c r="H107" s="11" t="s">
        <v>28</v>
      </c>
    </row>
    <row r="108" spans="2:8" ht="15" hidden="1" customHeight="1" x14ac:dyDescent="0.25">
      <c r="B108" s="32">
        <v>95</v>
      </c>
      <c r="C108" s="11" t="s">
        <v>109</v>
      </c>
      <c r="D108" s="88" t="s">
        <v>33</v>
      </c>
      <c r="E108" s="9">
        <v>44608.774664351899</v>
      </c>
      <c r="F108" s="10">
        <v>44610.297916666699</v>
      </c>
      <c r="G108" s="11" t="s">
        <v>109</v>
      </c>
      <c r="H108" s="11" t="s">
        <v>28</v>
      </c>
    </row>
    <row r="109" spans="2:8" ht="15" hidden="1" customHeight="1" x14ac:dyDescent="0.25">
      <c r="B109" s="32">
        <v>96</v>
      </c>
      <c r="C109" s="11" t="s">
        <v>110</v>
      </c>
      <c r="D109" s="88" t="s">
        <v>31</v>
      </c>
      <c r="E109" s="9">
        <v>44608.4313078704</v>
      </c>
      <c r="F109" s="10">
        <v>44609.4</v>
      </c>
      <c r="G109" s="11" t="s">
        <v>110</v>
      </c>
      <c r="H109" s="11" t="s">
        <v>28</v>
      </c>
    </row>
    <row r="110" spans="2:8" ht="15" hidden="1" customHeight="1" x14ac:dyDescent="0.25">
      <c r="B110" s="32">
        <v>97</v>
      </c>
      <c r="C110" s="11" t="s">
        <v>111</v>
      </c>
      <c r="D110" s="88" t="s">
        <v>31</v>
      </c>
      <c r="E110" s="9">
        <v>44608.422511574099</v>
      </c>
      <c r="F110" s="10">
        <v>44609.393750000003</v>
      </c>
      <c r="G110" s="11" t="s">
        <v>111</v>
      </c>
      <c r="H110" s="11" t="s">
        <v>28</v>
      </c>
    </row>
    <row r="111" spans="2:8" ht="15" hidden="1" customHeight="1" x14ac:dyDescent="0.25">
      <c r="B111" s="32">
        <v>98</v>
      </c>
      <c r="C111" s="11" t="s">
        <v>108</v>
      </c>
      <c r="D111" s="88" t="s">
        <v>36</v>
      </c>
      <c r="E111" s="9">
        <v>44608.25</v>
      </c>
      <c r="F111" s="10">
        <v>44609.593055555597</v>
      </c>
      <c r="G111" s="11" t="s">
        <v>108</v>
      </c>
      <c r="H111" s="11" t="s">
        <v>28</v>
      </c>
    </row>
    <row r="112" spans="2:8" ht="15" hidden="1" customHeight="1" x14ac:dyDescent="0.25">
      <c r="B112" s="32">
        <v>99</v>
      </c>
      <c r="C112" s="11" t="s">
        <v>112</v>
      </c>
      <c r="D112" s="88" t="s">
        <v>29</v>
      </c>
      <c r="E112" s="9">
        <v>44606.779074074097</v>
      </c>
      <c r="F112" s="10">
        <v>44609.653472222199</v>
      </c>
      <c r="G112" s="11" t="s">
        <v>112</v>
      </c>
      <c r="H112" s="11" t="s">
        <v>28</v>
      </c>
    </row>
    <row r="113" spans="2:8" ht="15" hidden="1" customHeight="1" x14ac:dyDescent="0.25">
      <c r="B113" s="32">
        <v>100</v>
      </c>
      <c r="C113" s="11" t="s">
        <v>113</v>
      </c>
      <c r="D113" s="88" t="s">
        <v>87</v>
      </c>
      <c r="E113" s="9">
        <v>44606.449895833299</v>
      </c>
      <c r="F113" s="10">
        <v>44609.525000000001</v>
      </c>
      <c r="G113" s="11" t="s">
        <v>113</v>
      </c>
      <c r="H113" s="11" t="s">
        <v>28</v>
      </c>
    </row>
    <row r="114" spans="2:8" ht="14.25" hidden="1" customHeight="1" x14ac:dyDescent="0.25">
      <c r="B114" s="32">
        <v>101</v>
      </c>
      <c r="C114" s="11" t="s">
        <v>114</v>
      </c>
      <c r="D114" s="88" t="s">
        <v>29</v>
      </c>
      <c r="E114" s="9">
        <v>44606.441157407397</v>
      </c>
      <c r="F114" s="10">
        <v>44606.590972222199</v>
      </c>
      <c r="G114" s="11" t="s">
        <v>114</v>
      </c>
      <c r="H114" s="11" t="s">
        <v>28</v>
      </c>
    </row>
    <row r="115" spans="2:8" ht="14.25" hidden="1" customHeight="1" x14ac:dyDescent="0.25">
      <c r="B115" s="32">
        <v>102</v>
      </c>
      <c r="C115" s="11" t="s">
        <v>115</v>
      </c>
      <c r="D115" s="88" t="s">
        <v>34</v>
      </c>
      <c r="E115" s="9">
        <v>44605.25</v>
      </c>
      <c r="F115" s="10">
        <v>44606.4284722222</v>
      </c>
      <c r="G115" s="11" t="s">
        <v>115</v>
      </c>
      <c r="H115" s="11" t="s">
        <v>28</v>
      </c>
    </row>
    <row r="116" spans="2:8" ht="14.25" hidden="1" customHeight="1" x14ac:dyDescent="0.25">
      <c r="B116" s="32">
        <v>103</v>
      </c>
      <c r="C116" s="11" t="s">
        <v>116</v>
      </c>
      <c r="D116" s="88" t="s">
        <v>51</v>
      </c>
      <c r="E116" s="9">
        <v>44605.25</v>
      </c>
      <c r="F116" s="10">
        <v>44616.456250000003</v>
      </c>
      <c r="G116" s="11" t="s">
        <v>116</v>
      </c>
      <c r="H116" s="11" t="s">
        <v>28</v>
      </c>
    </row>
    <row r="117" spans="2:8" ht="14.25" hidden="1" customHeight="1" x14ac:dyDescent="0.25">
      <c r="B117" s="32">
        <v>104</v>
      </c>
      <c r="C117" s="11" t="s">
        <v>117</v>
      </c>
      <c r="D117" s="88" t="s">
        <v>34</v>
      </c>
      <c r="E117" s="9">
        <v>44601.25</v>
      </c>
      <c r="F117" s="10">
        <v>44610.340277777803</v>
      </c>
      <c r="G117" s="11" t="s">
        <v>117</v>
      </c>
      <c r="H117" s="11" t="s">
        <v>28</v>
      </c>
    </row>
    <row r="118" spans="2:8" hidden="1" x14ac:dyDescent="0.25">
      <c r="B118" s="32">
        <v>105</v>
      </c>
      <c r="C118" s="89" t="s">
        <v>121</v>
      </c>
      <c r="D118" s="88" t="s">
        <v>36</v>
      </c>
      <c r="E118" s="9">
        <v>44600.491134259297</v>
      </c>
      <c r="F118" s="10">
        <v>44603.384722222203</v>
      </c>
      <c r="G118" s="11" t="s">
        <v>121</v>
      </c>
      <c r="H118" s="11" t="s">
        <v>28</v>
      </c>
    </row>
    <row r="119" spans="2:8" hidden="1" x14ac:dyDescent="0.25">
      <c r="B119" s="32">
        <v>106</v>
      </c>
      <c r="C119" s="89" t="s">
        <v>118</v>
      </c>
      <c r="D119" s="88" t="s">
        <v>50</v>
      </c>
      <c r="E119" s="9">
        <v>44599.25</v>
      </c>
      <c r="F119" s="10">
        <v>44602.355555555601</v>
      </c>
      <c r="G119" s="11" t="s">
        <v>118</v>
      </c>
      <c r="H119" s="11" t="s">
        <v>28</v>
      </c>
    </row>
    <row r="120" spans="2:8" hidden="1" x14ac:dyDescent="0.25">
      <c r="B120" s="32">
        <v>107</v>
      </c>
      <c r="C120" s="89" t="s">
        <v>119</v>
      </c>
      <c r="D120" s="63" t="s">
        <v>50</v>
      </c>
      <c r="E120" s="90">
        <v>44599.25</v>
      </c>
      <c r="F120" s="91">
        <v>44603.329861111102</v>
      </c>
      <c r="G120" s="89" t="s">
        <v>119</v>
      </c>
      <c r="H120" s="89" t="s">
        <v>28</v>
      </c>
    </row>
    <row r="121" spans="2:8" hidden="1" x14ac:dyDescent="0.25">
      <c r="B121" s="32">
        <v>108</v>
      </c>
      <c r="C121" s="89" t="s">
        <v>120</v>
      </c>
      <c r="D121" s="63" t="s">
        <v>33</v>
      </c>
      <c r="E121" s="90">
        <v>44599.25</v>
      </c>
      <c r="F121" s="91">
        <v>44603.329166666699</v>
      </c>
      <c r="G121" s="89" t="s">
        <v>120</v>
      </c>
      <c r="H121" s="89" t="s">
        <v>28</v>
      </c>
    </row>
    <row r="122" spans="2:8" hidden="1" x14ac:dyDescent="0.25">
      <c r="B122" s="32">
        <v>109</v>
      </c>
      <c r="C122" s="89" t="s">
        <v>123</v>
      </c>
      <c r="D122" s="88" t="s">
        <v>33</v>
      </c>
      <c r="E122" s="9">
        <v>44598.25</v>
      </c>
      <c r="F122" s="10">
        <v>44601.381944444402</v>
      </c>
      <c r="G122" s="11" t="s">
        <v>123</v>
      </c>
      <c r="H122" s="11" t="s">
        <v>28</v>
      </c>
    </row>
    <row r="123" spans="2:8" hidden="1" x14ac:dyDescent="0.25">
      <c r="B123" s="32">
        <v>110</v>
      </c>
      <c r="C123" s="89" t="s">
        <v>124</v>
      </c>
      <c r="D123" s="88" t="s">
        <v>33</v>
      </c>
      <c r="E123" s="9">
        <v>44598.25</v>
      </c>
      <c r="F123" s="10">
        <v>44600.434722222199</v>
      </c>
      <c r="G123" s="11" t="s">
        <v>124</v>
      </c>
      <c r="H123" s="11" t="s">
        <v>28</v>
      </c>
    </row>
    <row r="124" spans="2:8" hidden="1" x14ac:dyDescent="0.25">
      <c r="B124" s="32">
        <v>111</v>
      </c>
      <c r="C124" s="89" t="s">
        <v>125</v>
      </c>
      <c r="D124" s="88" t="s">
        <v>53</v>
      </c>
      <c r="E124" s="9">
        <v>44596.585787037002</v>
      </c>
      <c r="F124" s="10">
        <v>44607.284722222197</v>
      </c>
      <c r="G124" s="11" t="s">
        <v>125</v>
      </c>
      <c r="H124" s="11" t="s">
        <v>28</v>
      </c>
    </row>
    <row r="125" spans="2:8" hidden="1" x14ac:dyDescent="0.25">
      <c r="B125" s="32">
        <v>112</v>
      </c>
      <c r="C125" s="11" t="s">
        <v>122</v>
      </c>
      <c r="D125" s="88" t="s">
        <v>53</v>
      </c>
      <c r="E125" s="9">
        <v>44596.25</v>
      </c>
      <c r="F125" s="10">
        <v>44602.357638888898</v>
      </c>
      <c r="G125" s="11" t="s">
        <v>122</v>
      </c>
      <c r="H125" s="11" t="s">
        <v>28</v>
      </c>
    </row>
    <row r="126" spans="2:8" hidden="1" x14ac:dyDescent="0.25">
      <c r="B126" s="32">
        <v>113</v>
      </c>
      <c r="C126" s="11" t="s">
        <v>126</v>
      </c>
      <c r="D126" s="88" t="s">
        <v>36</v>
      </c>
      <c r="E126" s="9">
        <v>44595.25</v>
      </c>
      <c r="F126" s="10">
        <v>44596.845833333296</v>
      </c>
      <c r="G126" s="11" t="s">
        <v>126</v>
      </c>
      <c r="H126" s="11" t="s">
        <v>28</v>
      </c>
    </row>
    <row r="127" spans="2:8" hidden="1" x14ac:dyDescent="0.25">
      <c r="B127" s="32">
        <v>114</v>
      </c>
      <c r="C127" s="11" t="s">
        <v>128</v>
      </c>
      <c r="D127" s="88" t="s">
        <v>53</v>
      </c>
      <c r="E127" s="9">
        <v>44594.814560185201</v>
      </c>
      <c r="F127" s="10">
        <v>44596.6</v>
      </c>
      <c r="G127" s="11" t="s">
        <v>128</v>
      </c>
      <c r="H127" s="11" t="s">
        <v>28</v>
      </c>
    </row>
    <row r="128" spans="2:8" hidden="1" x14ac:dyDescent="0.25">
      <c r="B128" s="32">
        <v>115</v>
      </c>
      <c r="C128" s="11" t="s">
        <v>127</v>
      </c>
      <c r="D128" s="88" t="s">
        <v>51</v>
      </c>
      <c r="E128" s="9">
        <v>44594.25</v>
      </c>
      <c r="F128" s="10">
        <v>44596.842361111099</v>
      </c>
      <c r="G128" s="11" t="s">
        <v>127</v>
      </c>
      <c r="H128" s="11" t="s">
        <v>28</v>
      </c>
    </row>
    <row r="129" spans="2:8" hidden="1" x14ac:dyDescent="0.25">
      <c r="B129" s="32">
        <v>116</v>
      </c>
      <c r="C129" s="28" t="s">
        <v>129</v>
      </c>
      <c r="D129" s="48" t="s">
        <v>33</v>
      </c>
      <c r="E129" s="14">
        <v>44590.25</v>
      </c>
      <c r="F129" s="14">
        <v>44593.59375</v>
      </c>
      <c r="G129" s="28" t="s">
        <v>129</v>
      </c>
      <c r="H129" s="28" t="s">
        <v>28</v>
      </c>
    </row>
    <row r="130" spans="2:8" hidden="1" x14ac:dyDescent="0.25">
      <c r="B130" s="32">
        <v>117</v>
      </c>
      <c r="C130" s="28" t="s">
        <v>130</v>
      </c>
      <c r="D130" s="48" t="s">
        <v>33</v>
      </c>
      <c r="E130" s="14">
        <v>44589.4922800926</v>
      </c>
      <c r="F130" s="14">
        <v>44594.617361111101</v>
      </c>
      <c r="G130" s="28" t="s">
        <v>130</v>
      </c>
      <c r="H130" s="28" t="s">
        <v>28</v>
      </c>
    </row>
    <row r="131" spans="2:8" s="12" customFormat="1" hidden="1" x14ac:dyDescent="0.25">
      <c r="B131" s="32">
        <v>118</v>
      </c>
      <c r="C131" s="28" t="s">
        <v>131</v>
      </c>
      <c r="D131" s="48" t="s">
        <v>78</v>
      </c>
      <c r="E131" s="14">
        <v>44587.25</v>
      </c>
      <c r="F131" s="14">
        <v>44589.583333333299</v>
      </c>
      <c r="G131" s="28" t="s">
        <v>131</v>
      </c>
      <c r="H131" s="28" t="s">
        <v>28</v>
      </c>
    </row>
    <row r="132" spans="2:8" ht="15" hidden="1" customHeight="1" x14ac:dyDescent="0.25">
      <c r="B132" s="32">
        <v>119</v>
      </c>
      <c r="C132" s="28" t="s">
        <v>132</v>
      </c>
      <c r="D132" s="48" t="s">
        <v>36</v>
      </c>
      <c r="E132" s="14">
        <v>44587.25</v>
      </c>
      <c r="F132" s="14">
        <v>44592.6472222222</v>
      </c>
      <c r="G132" s="28" t="s">
        <v>132</v>
      </c>
      <c r="H132" s="28" t="s">
        <v>28</v>
      </c>
    </row>
    <row r="133" spans="2:8" ht="15" hidden="1" customHeight="1" x14ac:dyDescent="0.25">
      <c r="B133" s="32">
        <v>120</v>
      </c>
      <c r="C133" s="48" t="s">
        <v>133</v>
      </c>
      <c r="D133" s="48" t="s">
        <v>36</v>
      </c>
      <c r="E133" s="50">
        <v>44587.236018518517</v>
      </c>
      <c r="F133" s="50">
        <v>44594.601388888899</v>
      </c>
      <c r="G133" s="48" t="s">
        <v>133</v>
      </c>
      <c r="H133" s="48" t="s">
        <v>28</v>
      </c>
    </row>
    <row r="134" spans="2:8" ht="15" hidden="1" customHeight="1" x14ac:dyDescent="0.25">
      <c r="B134" s="32">
        <v>121</v>
      </c>
      <c r="C134" s="28" t="s">
        <v>134</v>
      </c>
      <c r="D134" s="48" t="s">
        <v>33</v>
      </c>
      <c r="E134" s="14">
        <v>44587.800486111097</v>
      </c>
      <c r="F134" s="14">
        <v>44593.5444444444</v>
      </c>
      <c r="G134" s="28" t="s">
        <v>134</v>
      </c>
      <c r="H134" s="28" t="s">
        <v>28</v>
      </c>
    </row>
    <row r="135" spans="2:8" ht="15" hidden="1" customHeight="1" x14ac:dyDescent="0.25">
      <c r="B135" s="32">
        <v>122</v>
      </c>
      <c r="C135" s="28" t="s">
        <v>135</v>
      </c>
      <c r="D135" s="48" t="s">
        <v>33</v>
      </c>
      <c r="E135" s="14">
        <v>44587.678344907399</v>
      </c>
      <c r="F135" s="14">
        <v>44589.574999999997</v>
      </c>
      <c r="G135" s="28" t="s">
        <v>135</v>
      </c>
      <c r="H135" s="28" t="s">
        <v>28</v>
      </c>
    </row>
    <row r="136" spans="2:8" ht="15" hidden="1" customHeight="1" x14ac:dyDescent="0.25">
      <c r="B136" s="32">
        <v>123</v>
      </c>
      <c r="C136" s="28" t="s">
        <v>136</v>
      </c>
      <c r="D136" s="48" t="s">
        <v>137</v>
      </c>
      <c r="E136" s="14">
        <v>44587.366446759297</v>
      </c>
      <c r="F136" s="14">
        <v>44592.6743055556</v>
      </c>
      <c r="G136" s="28" t="s">
        <v>136</v>
      </c>
      <c r="H136" s="28" t="s">
        <v>28</v>
      </c>
    </row>
    <row r="137" spans="2:8" ht="15" hidden="1" customHeight="1" x14ac:dyDescent="0.25">
      <c r="B137" s="32">
        <v>124</v>
      </c>
      <c r="C137" s="28" t="s">
        <v>138</v>
      </c>
      <c r="D137" s="48" t="s">
        <v>29</v>
      </c>
      <c r="E137" s="14">
        <v>44585.503078703703</v>
      </c>
      <c r="F137" s="14">
        <v>44589.497916666704</v>
      </c>
      <c r="G137" s="28" t="s">
        <v>138</v>
      </c>
      <c r="H137" s="28" t="s">
        <v>28</v>
      </c>
    </row>
    <row r="138" spans="2:8" ht="15" hidden="1" customHeight="1" x14ac:dyDescent="0.25">
      <c r="B138" s="32">
        <v>125</v>
      </c>
      <c r="C138" s="28" t="s">
        <v>139</v>
      </c>
      <c r="D138" s="48" t="s">
        <v>51</v>
      </c>
      <c r="E138" s="14">
        <v>44584.25</v>
      </c>
      <c r="F138" s="14">
        <v>44586.655555555597</v>
      </c>
      <c r="G138" s="28" t="s">
        <v>139</v>
      </c>
      <c r="H138" s="28" t="s">
        <v>28</v>
      </c>
    </row>
    <row r="139" spans="2:8" ht="15" hidden="1" customHeight="1" x14ac:dyDescent="0.25">
      <c r="B139" s="32">
        <v>126</v>
      </c>
      <c r="C139" s="28" t="s">
        <v>140</v>
      </c>
      <c r="D139" s="48" t="s">
        <v>31</v>
      </c>
      <c r="E139" s="14">
        <v>44582.25</v>
      </c>
      <c r="F139" s="14">
        <v>44586.432638888902</v>
      </c>
      <c r="G139" s="28" t="s">
        <v>140</v>
      </c>
      <c r="H139" s="28" t="s">
        <v>28</v>
      </c>
    </row>
    <row r="140" spans="2:8" ht="15" hidden="1" customHeight="1" x14ac:dyDescent="0.25">
      <c r="B140" s="32">
        <v>127</v>
      </c>
      <c r="C140" s="28" t="s">
        <v>141</v>
      </c>
      <c r="D140" s="48" t="s">
        <v>51</v>
      </c>
      <c r="E140" s="14">
        <v>44582.646620370397</v>
      </c>
      <c r="F140" s="14">
        <v>44585.3930555556</v>
      </c>
      <c r="G140" s="28" t="s">
        <v>141</v>
      </c>
      <c r="H140" s="28" t="s">
        <v>28</v>
      </c>
    </row>
    <row r="141" spans="2:8" ht="15" hidden="1" customHeight="1" x14ac:dyDescent="0.25">
      <c r="B141" s="32">
        <v>128</v>
      </c>
      <c r="C141" s="28" t="s">
        <v>142</v>
      </c>
      <c r="D141" s="48" t="s">
        <v>33</v>
      </c>
      <c r="E141" s="14">
        <v>44582.589641203696</v>
      </c>
      <c r="F141" s="14">
        <v>44586.311805555597</v>
      </c>
      <c r="G141" s="28" t="s">
        <v>142</v>
      </c>
      <c r="H141" s="28" t="s">
        <v>28</v>
      </c>
    </row>
    <row r="142" spans="2:8" ht="15" hidden="1" customHeight="1" x14ac:dyDescent="0.25">
      <c r="B142" s="32">
        <v>129</v>
      </c>
      <c r="C142" s="28" t="s">
        <v>143</v>
      </c>
      <c r="D142" s="48" t="s">
        <v>34</v>
      </c>
      <c r="E142" s="14">
        <v>44581.25</v>
      </c>
      <c r="F142" s="14">
        <v>44586.658333333296</v>
      </c>
      <c r="G142" s="28" t="s">
        <v>143</v>
      </c>
      <c r="H142" s="28" t="s">
        <v>28</v>
      </c>
    </row>
    <row r="143" spans="2:8" s="12" customFormat="1" ht="15" hidden="1" customHeight="1" x14ac:dyDescent="0.25">
      <c r="B143" s="32">
        <v>130</v>
      </c>
      <c r="C143" s="28" t="s">
        <v>144</v>
      </c>
      <c r="D143" s="48" t="s">
        <v>34</v>
      </c>
      <c r="E143" s="14">
        <v>44580.25</v>
      </c>
      <c r="F143" s="14">
        <v>44585.532638888901</v>
      </c>
      <c r="G143" s="28" t="s">
        <v>144</v>
      </c>
      <c r="H143" s="28" t="s">
        <v>28</v>
      </c>
    </row>
    <row r="144" spans="2:8" s="13" customFormat="1" ht="15" hidden="1" customHeight="1" x14ac:dyDescent="0.25">
      <c r="B144" s="32">
        <v>131</v>
      </c>
      <c r="C144" s="28" t="s">
        <v>147</v>
      </c>
      <c r="D144" s="48" t="s">
        <v>33</v>
      </c>
      <c r="E144" s="14">
        <v>44578.552731481497</v>
      </c>
      <c r="F144" s="14">
        <v>44585.520138888904</v>
      </c>
      <c r="G144" s="28" t="s">
        <v>147</v>
      </c>
      <c r="H144" s="28" t="s">
        <v>28</v>
      </c>
    </row>
    <row r="145" spans="2:8" s="12" customFormat="1" ht="15" hidden="1" customHeight="1" x14ac:dyDescent="0.25">
      <c r="B145" s="32">
        <v>132</v>
      </c>
      <c r="C145" s="48" t="s">
        <v>145</v>
      </c>
      <c r="D145" s="48" t="s">
        <v>146</v>
      </c>
      <c r="E145" s="50">
        <v>44576.25</v>
      </c>
      <c r="F145" s="50">
        <v>44579.374305555597</v>
      </c>
      <c r="G145" s="48" t="s">
        <v>145</v>
      </c>
      <c r="H145" s="48" t="s">
        <v>28</v>
      </c>
    </row>
    <row r="146" spans="2:8" ht="15" hidden="1" customHeight="1" x14ac:dyDescent="0.25">
      <c r="B146" s="32">
        <v>133</v>
      </c>
      <c r="C146" s="28" t="s">
        <v>148</v>
      </c>
      <c r="D146" s="48" t="s">
        <v>37</v>
      </c>
      <c r="E146" s="14">
        <v>44572.25</v>
      </c>
      <c r="F146" s="14">
        <v>44581.342361111099</v>
      </c>
      <c r="G146" s="28" t="s">
        <v>148</v>
      </c>
      <c r="H146" s="28" t="s">
        <v>28</v>
      </c>
    </row>
    <row r="147" spans="2:8" ht="15" hidden="1" customHeight="1" x14ac:dyDescent="0.25">
      <c r="B147" s="32">
        <v>134</v>
      </c>
      <c r="C147" s="28" t="s">
        <v>149</v>
      </c>
      <c r="D147" s="48" t="s">
        <v>53</v>
      </c>
      <c r="E147" s="14">
        <v>44571.448530092603</v>
      </c>
      <c r="F147" s="14">
        <v>44575.654861111099</v>
      </c>
      <c r="G147" s="28" t="s">
        <v>149</v>
      </c>
      <c r="H147" s="28" t="s">
        <v>28</v>
      </c>
    </row>
    <row r="148" spans="2:8" ht="15" hidden="1" customHeight="1" x14ac:dyDescent="0.25">
      <c r="B148" s="32">
        <v>135</v>
      </c>
      <c r="C148" s="28" t="s">
        <v>150</v>
      </c>
      <c r="D148" s="48" t="s">
        <v>33</v>
      </c>
      <c r="E148" s="14">
        <v>44571.4483680556</v>
      </c>
      <c r="F148" s="14">
        <v>44574.385416666701</v>
      </c>
      <c r="G148" s="28" t="s">
        <v>150</v>
      </c>
      <c r="H148" s="28" t="s">
        <v>28</v>
      </c>
    </row>
    <row r="149" spans="2:8" ht="15" hidden="1" customHeight="1" x14ac:dyDescent="0.25">
      <c r="B149" s="32">
        <v>136</v>
      </c>
      <c r="C149" s="28" t="s">
        <v>151</v>
      </c>
      <c r="D149" s="48" t="s">
        <v>53</v>
      </c>
      <c r="E149" s="14">
        <v>44571.443680555603</v>
      </c>
      <c r="F149" s="14">
        <v>44574.471527777801</v>
      </c>
      <c r="G149" s="28" t="s">
        <v>151</v>
      </c>
      <c r="H149" s="28" t="s">
        <v>28</v>
      </c>
    </row>
    <row r="150" spans="2:8" ht="15" hidden="1" customHeight="1" x14ac:dyDescent="0.25">
      <c r="B150" s="32">
        <v>137</v>
      </c>
      <c r="C150" s="48" t="s">
        <v>152</v>
      </c>
      <c r="D150" s="48" t="s">
        <v>53</v>
      </c>
      <c r="E150" s="50">
        <v>44569.25</v>
      </c>
      <c r="F150" s="50">
        <v>44578.284027777801</v>
      </c>
      <c r="G150" s="48" t="s">
        <v>152</v>
      </c>
      <c r="H150" s="48" t="s">
        <v>28</v>
      </c>
    </row>
    <row r="151" spans="2:8" ht="15" hidden="1" customHeight="1" x14ac:dyDescent="0.25">
      <c r="B151" s="32">
        <v>138</v>
      </c>
      <c r="C151" s="28" t="s">
        <v>153</v>
      </c>
      <c r="D151" s="48" t="s">
        <v>51</v>
      </c>
      <c r="E151" s="14">
        <v>44569.25</v>
      </c>
      <c r="F151" s="14">
        <v>44575.626388888901</v>
      </c>
      <c r="G151" s="28" t="s">
        <v>153</v>
      </c>
      <c r="H151" s="28" t="s">
        <v>28</v>
      </c>
    </row>
    <row r="152" spans="2:8" ht="15" hidden="1" customHeight="1" x14ac:dyDescent="0.25">
      <c r="B152" s="32">
        <v>139</v>
      </c>
      <c r="C152" s="28" t="s">
        <v>154</v>
      </c>
      <c r="D152" s="48" t="s">
        <v>36</v>
      </c>
      <c r="E152" s="14">
        <v>44568.625150462998</v>
      </c>
      <c r="F152" s="14">
        <v>44571.766666666699</v>
      </c>
      <c r="G152" s="28" t="s">
        <v>154</v>
      </c>
      <c r="H152" s="28" t="s">
        <v>28</v>
      </c>
    </row>
    <row r="153" spans="2:8" ht="15" hidden="1" customHeight="1" x14ac:dyDescent="0.25">
      <c r="B153" s="32">
        <v>140</v>
      </c>
      <c r="C153" s="28" t="s">
        <v>155</v>
      </c>
      <c r="D153" s="48" t="s">
        <v>34</v>
      </c>
      <c r="E153" s="14">
        <v>44567.386261574102</v>
      </c>
      <c r="F153" s="14">
        <v>44575.622222222199</v>
      </c>
      <c r="G153" s="28" t="s">
        <v>155</v>
      </c>
      <c r="H153" s="28" t="s">
        <v>28</v>
      </c>
    </row>
    <row r="154" spans="2:8" ht="15" hidden="1" customHeight="1" x14ac:dyDescent="0.25">
      <c r="B154" s="32">
        <v>141</v>
      </c>
      <c r="C154" s="28" t="s">
        <v>156</v>
      </c>
      <c r="D154" s="48" t="s">
        <v>53</v>
      </c>
      <c r="E154" s="14">
        <v>44566.25</v>
      </c>
      <c r="F154" s="14">
        <v>44574.466666666704</v>
      </c>
      <c r="G154" s="28" t="s">
        <v>156</v>
      </c>
      <c r="H154" s="28" t="s">
        <v>28</v>
      </c>
    </row>
    <row r="155" spans="2:8" ht="15" hidden="1" customHeight="1" x14ac:dyDescent="0.25">
      <c r="B155" s="32">
        <v>142</v>
      </c>
      <c r="C155" s="28" t="s">
        <v>157</v>
      </c>
      <c r="D155" s="48" t="s">
        <v>52</v>
      </c>
      <c r="E155" s="14">
        <v>44565.605000000003</v>
      </c>
      <c r="F155" s="14">
        <v>44567.348611111098</v>
      </c>
      <c r="G155" s="28" t="s">
        <v>157</v>
      </c>
      <c r="H155" s="28" t="s">
        <v>28</v>
      </c>
    </row>
    <row r="156" spans="2:8" s="12" customFormat="1" ht="15" hidden="1" customHeight="1" x14ac:dyDescent="0.25">
      <c r="B156" s="32">
        <v>143</v>
      </c>
      <c r="C156" s="48" t="s">
        <v>159</v>
      </c>
      <c r="D156" s="48" t="s">
        <v>35</v>
      </c>
      <c r="E156" s="50">
        <v>44565.5452546296</v>
      </c>
      <c r="F156" s="50">
        <v>44567.352083333302</v>
      </c>
      <c r="G156" s="48" t="s">
        <v>159</v>
      </c>
      <c r="H156" s="48" t="s">
        <v>28</v>
      </c>
    </row>
    <row r="157" spans="2:8" ht="15" hidden="1" customHeight="1" x14ac:dyDescent="0.25">
      <c r="B157" s="32">
        <v>144</v>
      </c>
      <c r="C157" s="28" t="s">
        <v>158</v>
      </c>
      <c r="D157" s="48" t="s">
        <v>50</v>
      </c>
      <c r="E157" s="14">
        <v>44564.25</v>
      </c>
      <c r="F157" s="14">
        <v>44567.35</v>
      </c>
      <c r="G157" s="28" t="s">
        <v>158</v>
      </c>
      <c r="H157" s="28" t="s">
        <v>28</v>
      </c>
    </row>
    <row r="158" spans="2:8" s="12" customFormat="1" ht="15" hidden="1" customHeight="1" x14ac:dyDescent="0.25">
      <c r="B158" s="32">
        <v>145</v>
      </c>
      <c r="C158" s="28" t="s">
        <v>160</v>
      </c>
      <c r="D158" s="48" t="s">
        <v>35</v>
      </c>
      <c r="E158" s="14">
        <v>44564.642129629603</v>
      </c>
      <c r="F158" s="14">
        <v>44565.463888888902</v>
      </c>
      <c r="G158" s="28" t="s">
        <v>160</v>
      </c>
      <c r="H158" s="28" t="s">
        <v>28</v>
      </c>
    </row>
    <row r="159" spans="2:8" ht="12.75" hidden="1" customHeight="1" x14ac:dyDescent="0.25">
      <c r="B159" s="32">
        <v>146</v>
      </c>
      <c r="C159" s="28" t="s">
        <v>162</v>
      </c>
      <c r="D159" s="48" t="s">
        <v>33</v>
      </c>
      <c r="E159" s="14">
        <v>44563.798553240696</v>
      </c>
      <c r="F159" s="14">
        <v>44565.46875</v>
      </c>
      <c r="G159" s="28" t="s">
        <v>162</v>
      </c>
      <c r="H159" s="28" t="s">
        <v>28</v>
      </c>
    </row>
    <row r="160" spans="2:8" ht="12.75" hidden="1" customHeight="1" x14ac:dyDescent="0.25">
      <c r="B160" s="32">
        <v>147</v>
      </c>
      <c r="C160" s="28" t="s">
        <v>163</v>
      </c>
      <c r="D160" s="48" t="s">
        <v>33</v>
      </c>
      <c r="E160" s="14">
        <v>44563.5651967593</v>
      </c>
      <c r="F160" s="14">
        <v>44565.302777777797</v>
      </c>
      <c r="G160" s="28" t="s">
        <v>163</v>
      </c>
      <c r="H160" s="28" t="s">
        <v>28</v>
      </c>
    </row>
    <row r="161" spans="2:8" s="12" customFormat="1" hidden="1" x14ac:dyDescent="0.25">
      <c r="B161" s="32">
        <v>148</v>
      </c>
      <c r="C161" s="48" t="s">
        <v>161</v>
      </c>
      <c r="D161" s="48" t="s">
        <v>29</v>
      </c>
      <c r="E161" s="50">
        <v>44562.25</v>
      </c>
      <c r="F161" s="50">
        <v>44565.7590277778</v>
      </c>
      <c r="G161" s="48" t="s">
        <v>161</v>
      </c>
      <c r="H161" s="48" t="s">
        <v>28</v>
      </c>
    </row>
    <row r="162" spans="2:8" ht="21.75" customHeight="1" x14ac:dyDescent="0.25">
      <c r="C162" s="8"/>
      <c r="D162" s="8"/>
      <c r="E162" s="16"/>
      <c r="F162" s="16"/>
      <c r="G162" s="16"/>
      <c r="H162" s="16"/>
    </row>
    <row r="163" spans="2:8" ht="25.5" customHeight="1" x14ac:dyDescent="0.25">
      <c r="C163" s="8"/>
      <c r="D163" s="30" t="s">
        <v>61</v>
      </c>
      <c r="E163" s="17"/>
      <c r="F163" s="17"/>
      <c r="G163" s="16"/>
      <c r="H163" s="16"/>
    </row>
    <row r="164" spans="2:8" ht="29.25" customHeight="1" x14ac:dyDescent="0.25">
      <c r="C164" s="8"/>
      <c r="D164" s="114" t="s">
        <v>25</v>
      </c>
      <c r="E164" s="115"/>
      <c r="F164" s="18">
        <f>+COUNTIF(H14:H161,"Resuelto")</f>
        <v>144</v>
      </c>
      <c r="G164" s="16"/>
      <c r="H164" s="16"/>
    </row>
    <row r="165" spans="2:8" s="8" customFormat="1" ht="15.75" x14ac:dyDescent="0.25">
      <c r="B165" s="31"/>
      <c r="D165" s="114" t="s">
        <v>54</v>
      </c>
      <c r="E165" s="115"/>
      <c r="F165" s="18">
        <f>+COUNT(B14:B161)</f>
        <v>148</v>
      </c>
      <c r="G165" s="16"/>
      <c r="H165" s="16"/>
    </row>
    <row r="166" spans="2:8" s="8" customFormat="1" ht="15.75" x14ac:dyDescent="0.25">
      <c r="B166" s="31"/>
      <c r="D166" s="114" t="s">
        <v>55</v>
      </c>
      <c r="E166" s="115"/>
      <c r="F166" s="29">
        <f>F164/F165</f>
        <v>0.97297297297297303</v>
      </c>
      <c r="G166" s="16"/>
      <c r="H166" s="16"/>
    </row>
    <row r="167" spans="2:8" s="8" customFormat="1" x14ac:dyDescent="0.25">
      <c r="B167" s="16"/>
      <c r="C167" s="19"/>
      <c r="D167" s="19"/>
      <c r="E167" s="19"/>
      <c r="F167" s="19"/>
      <c r="G167" s="19"/>
      <c r="H167" s="19"/>
    </row>
    <row r="168" spans="2:8" s="8" customFormat="1" x14ac:dyDescent="0.25">
      <c r="B168" s="16"/>
      <c r="C168" s="19"/>
      <c r="D168" s="19"/>
      <c r="E168" s="19"/>
      <c r="F168" s="19"/>
      <c r="G168" s="19"/>
      <c r="H168" s="19"/>
    </row>
    <row r="169" spans="2:8" s="8" customFormat="1" x14ac:dyDescent="0.25">
      <c r="B169" s="16"/>
      <c r="C169" s="19"/>
      <c r="D169" s="19"/>
      <c r="E169" s="19"/>
      <c r="F169" s="19"/>
      <c r="G169" s="19"/>
      <c r="H169" s="19"/>
    </row>
    <row r="170" spans="2:8" s="8" customFormat="1" x14ac:dyDescent="0.25">
      <c r="B170" s="16"/>
      <c r="C170" s="19"/>
      <c r="D170" s="19"/>
      <c r="E170" s="19"/>
      <c r="F170" s="19"/>
      <c r="G170" s="19"/>
      <c r="H170" s="19"/>
    </row>
    <row r="171" spans="2:8" s="8" customFormat="1" x14ac:dyDescent="0.25">
      <c r="B171" s="16"/>
      <c r="C171" s="19"/>
      <c r="D171" s="19"/>
      <c r="E171" s="19"/>
      <c r="F171" s="19"/>
      <c r="G171" s="19"/>
      <c r="H171" s="19"/>
    </row>
    <row r="172" spans="2:8" s="8" customFormat="1" x14ac:dyDescent="0.25">
      <c r="B172" s="16"/>
      <c r="C172" s="19"/>
      <c r="D172" s="19"/>
      <c r="E172" s="19"/>
      <c r="F172" s="19"/>
      <c r="G172" s="19"/>
      <c r="H172" s="19"/>
    </row>
    <row r="173" spans="2:8" s="8" customFormat="1" x14ac:dyDescent="0.25">
      <c r="B173" s="16"/>
      <c r="C173" s="19"/>
      <c r="D173" s="19"/>
      <c r="E173" s="19"/>
      <c r="F173" s="19"/>
      <c r="G173" s="19"/>
      <c r="H173" s="19"/>
    </row>
    <row r="174" spans="2:8" s="8" customFormat="1" ht="15.75" x14ac:dyDescent="0.25">
      <c r="B174" s="16"/>
      <c r="C174" s="19"/>
      <c r="D174" s="70"/>
      <c r="E174" s="71"/>
      <c r="F174" s="19"/>
      <c r="G174" s="19"/>
      <c r="H174" s="19"/>
    </row>
    <row r="175" spans="2:8" s="8" customFormat="1" ht="15.75" x14ac:dyDescent="0.25">
      <c r="B175" s="16"/>
      <c r="C175" s="19"/>
      <c r="D175" s="113"/>
      <c r="E175" s="113"/>
      <c r="F175" s="19"/>
      <c r="G175" s="19"/>
      <c r="H175" s="19"/>
    </row>
    <row r="176" spans="2:8" s="8" customFormat="1" ht="15.75" x14ac:dyDescent="0.25">
      <c r="B176" s="16"/>
      <c r="C176" s="19"/>
      <c r="D176" s="113"/>
      <c r="E176" s="113"/>
      <c r="F176" s="19"/>
      <c r="G176" s="19"/>
      <c r="H176" s="19"/>
    </row>
    <row r="177" spans="2:8" s="8" customFormat="1" ht="15.75" x14ac:dyDescent="0.25">
      <c r="B177" s="16"/>
      <c r="C177" s="19"/>
      <c r="D177" s="113"/>
      <c r="E177" s="113"/>
      <c r="F177" s="19"/>
      <c r="G177" s="19"/>
      <c r="H177" s="19"/>
    </row>
    <row r="178" spans="2:8" s="8" customFormat="1" x14ac:dyDescent="0.25">
      <c r="B178" s="16"/>
      <c r="C178" s="19"/>
      <c r="D178" s="19"/>
      <c r="E178" s="19"/>
      <c r="F178" s="19"/>
      <c r="G178" s="19"/>
      <c r="H178" s="19"/>
    </row>
    <row r="179" spans="2:8" s="8" customFormat="1" x14ac:dyDescent="0.25">
      <c r="B179" s="16"/>
      <c r="C179" s="19"/>
      <c r="D179" s="19"/>
      <c r="E179" s="19"/>
      <c r="F179" s="19"/>
      <c r="G179" s="19"/>
      <c r="H179" s="19"/>
    </row>
    <row r="180" spans="2:8" s="8" customFormat="1" x14ac:dyDescent="0.25">
      <c r="B180" s="16"/>
      <c r="C180" s="19"/>
      <c r="D180" s="19"/>
      <c r="E180" s="19"/>
      <c r="F180" s="19"/>
      <c r="G180" s="19"/>
      <c r="H180" s="19"/>
    </row>
    <row r="181" spans="2:8" s="8" customFormat="1" x14ac:dyDescent="0.25">
      <c r="B181" s="16"/>
      <c r="C181" s="19"/>
      <c r="D181" s="19"/>
      <c r="E181" s="19"/>
      <c r="F181" s="19"/>
      <c r="G181" s="19"/>
      <c r="H181" s="19"/>
    </row>
    <row r="182" spans="2:8" s="8" customFormat="1" x14ac:dyDescent="0.25">
      <c r="B182" s="16"/>
      <c r="C182" s="19"/>
      <c r="D182" s="19"/>
      <c r="E182" s="19"/>
      <c r="F182" s="19"/>
      <c r="G182" s="19"/>
      <c r="H182" s="19"/>
    </row>
    <row r="183" spans="2:8" s="8" customFormat="1" x14ac:dyDescent="0.25">
      <c r="B183" s="16"/>
      <c r="C183" s="19"/>
      <c r="D183" s="19"/>
      <c r="E183" s="19"/>
      <c r="F183" s="19"/>
      <c r="G183" s="19"/>
      <c r="H183" s="19"/>
    </row>
    <row r="184" spans="2:8" s="8" customFormat="1" x14ac:dyDescent="0.25">
      <c r="B184" s="16"/>
      <c r="C184" s="19"/>
      <c r="D184" s="19"/>
      <c r="E184" s="19"/>
      <c r="F184" s="19"/>
      <c r="G184" s="19"/>
      <c r="H184" s="19"/>
    </row>
    <row r="185" spans="2:8" s="8" customFormat="1" x14ac:dyDescent="0.25">
      <c r="B185" s="16"/>
      <c r="C185" s="19"/>
      <c r="D185" s="19"/>
      <c r="E185" s="19"/>
      <c r="F185" s="19"/>
      <c r="G185" s="19"/>
      <c r="H185" s="19"/>
    </row>
    <row r="186" spans="2:8" s="8" customFormat="1" x14ac:dyDescent="0.25">
      <c r="B186" s="16"/>
      <c r="C186" s="19"/>
      <c r="D186" s="19"/>
      <c r="E186" s="19"/>
      <c r="F186" s="19"/>
      <c r="G186" s="19"/>
      <c r="H186" s="19"/>
    </row>
    <row r="187" spans="2:8" s="8" customFormat="1" x14ac:dyDescent="0.25">
      <c r="B187" s="16"/>
      <c r="C187" s="19"/>
      <c r="D187" s="19"/>
      <c r="E187" s="19"/>
      <c r="F187" s="19"/>
      <c r="G187" s="19"/>
      <c r="H187" s="19"/>
    </row>
    <row r="188" spans="2:8" s="8" customFormat="1" x14ac:dyDescent="0.25">
      <c r="B188" s="16"/>
      <c r="C188" s="19"/>
      <c r="D188" s="19"/>
      <c r="E188" s="19"/>
      <c r="F188" s="19"/>
      <c r="G188" s="19"/>
      <c r="H188" s="19"/>
    </row>
    <row r="189" spans="2:8" s="8" customFormat="1" x14ac:dyDescent="0.25">
      <c r="B189" s="16"/>
      <c r="C189" s="19"/>
      <c r="D189" s="19"/>
      <c r="E189" s="19"/>
      <c r="F189" s="19"/>
      <c r="G189" s="19"/>
      <c r="H189" s="19"/>
    </row>
    <row r="190" spans="2:8" s="8" customFormat="1" x14ac:dyDescent="0.25">
      <c r="B190" s="16"/>
      <c r="C190" s="19"/>
      <c r="D190" s="19"/>
      <c r="E190" s="19"/>
      <c r="F190" s="19"/>
      <c r="G190" s="19"/>
      <c r="H190" s="19"/>
    </row>
    <row r="191" spans="2:8" s="8" customFormat="1" x14ac:dyDescent="0.25">
      <c r="B191" s="16"/>
      <c r="C191" s="19"/>
      <c r="D191" s="19"/>
      <c r="E191" s="19"/>
      <c r="F191" s="19"/>
      <c r="G191" s="19"/>
      <c r="H191" s="19"/>
    </row>
    <row r="192" spans="2:8" s="8" customFormat="1" x14ac:dyDescent="0.25">
      <c r="B192" s="16"/>
      <c r="C192" s="19"/>
      <c r="D192" s="19"/>
      <c r="E192" s="19"/>
      <c r="F192" s="19"/>
      <c r="G192" s="19"/>
      <c r="H192" s="19"/>
    </row>
    <row r="193" spans="2:8" s="8" customFormat="1" x14ac:dyDescent="0.25">
      <c r="B193" s="16"/>
      <c r="C193" s="19"/>
      <c r="D193" s="19"/>
      <c r="E193" s="19"/>
      <c r="F193" s="19"/>
      <c r="G193" s="19"/>
      <c r="H193" s="19"/>
    </row>
    <row r="194" spans="2:8" s="8" customFormat="1" x14ac:dyDescent="0.25">
      <c r="B194" s="16"/>
      <c r="C194" s="5"/>
      <c r="D194" s="5"/>
      <c r="E194" s="5"/>
      <c r="F194" s="5"/>
      <c r="G194" s="5"/>
      <c r="H194" s="5"/>
    </row>
    <row r="195" spans="2:8" s="8" customFormat="1" x14ac:dyDescent="0.25">
      <c r="B195" s="16"/>
      <c r="C195" s="5"/>
      <c r="D195" s="5"/>
      <c r="E195" s="5"/>
      <c r="F195" s="5"/>
      <c r="G195" s="5"/>
      <c r="H195" s="5"/>
    </row>
    <row r="196" spans="2:8" s="8" customFormat="1" x14ac:dyDescent="0.25">
      <c r="B196" s="16"/>
      <c r="C196" s="5"/>
      <c r="D196" s="5"/>
      <c r="E196" s="5"/>
      <c r="F196" s="5"/>
      <c r="G196" s="5"/>
      <c r="H196" s="5"/>
    </row>
    <row r="197" spans="2:8" s="8" customFormat="1" x14ac:dyDescent="0.25">
      <c r="B197" s="16"/>
      <c r="C197" s="5"/>
      <c r="D197" s="5"/>
      <c r="E197" s="5"/>
      <c r="F197" s="5"/>
      <c r="G197" s="5"/>
      <c r="H197" s="5"/>
    </row>
    <row r="198" spans="2:8" s="8" customFormat="1" x14ac:dyDescent="0.25">
      <c r="B198" s="16"/>
      <c r="C198" s="5"/>
      <c r="D198" s="5"/>
      <c r="E198" s="5"/>
      <c r="F198" s="5"/>
      <c r="G198" s="5"/>
      <c r="H198" s="5"/>
    </row>
    <row r="199" spans="2:8" s="8" customFormat="1" x14ac:dyDescent="0.25">
      <c r="B199" s="16"/>
      <c r="C199" s="5"/>
      <c r="D199" s="5"/>
      <c r="E199" s="5"/>
      <c r="F199" s="5"/>
      <c r="G199" s="5"/>
      <c r="H199" s="5"/>
    </row>
    <row r="200" spans="2:8" s="8" customFormat="1" x14ac:dyDescent="0.25">
      <c r="B200" s="16"/>
      <c r="C200" s="5"/>
      <c r="D200" s="5"/>
      <c r="E200" s="5"/>
      <c r="F200" s="5"/>
      <c r="G200" s="5"/>
      <c r="H200" s="5"/>
    </row>
    <row r="201" spans="2:8" s="8" customFormat="1" x14ac:dyDescent="0.25">
      <c r="B201" s="16"/>
      <c r="C201" s="5"/>
      <c r="D201" s="5"/>
      <c r="E201" s="5"/>
      <c r="F201" s="5"/>
      <c r="G201" s="5"/>
      <c r="H201" s="5"/>
    </row>
    <row r="202" spans="2:8" s="8" customFormat="1" x14ac:dyDescent="0.25">
      <c r="B202" s="16"/>
      <c r="C202" s="5"/>
      <c r="D202" s="5"/>
      <c r="E202" s="5"/>
      <c r="F202" s="5"/>
      <c r="G202" s="5"/>
      <c r="H202" s="5"/>
    </row>
    <row r="203" spans="2:8" s="8" customFormat="1" x14ac:dyDescent="0.25">
      <c r="B203" s="16"/>
      <c r="C203" s="5"/>
      <c r="D203" s="5"/>
      <c r="E203" s="5"/>
      <c r="F203" s="5"/>
      <c r="G203" s="5"/>
      <c r="H203" s="5"/>
    </row>
    <row r="204" spans="2:8" s="8" customFormat="1" x14ac:dyDescent="0.25">
      <c r="B204" s="16"/>
      <c r="C204" s="5"/>
      <c r="D204" s="5"/>
      <c r="E204" s="5"/>
      <c r="F204" s="5"/>
      <c r="G204" s="5"/>
      <c r="H204" s="5"/>
    </row>
    <row r="205" spans="2:8" s="8" customFormat="1" x14ac:dyDescent="0.25">
      <c r="B205" s="16"/>
      <c r="C205" s="5"/>
      <c r="D205" s="5"/>
      <c r="E205" s="5"/>
      <c r="F205" s="5"/>
      <c r="G205" s="5"/>
      <c r="H205" s="5"/>
    </row>
    <row r="206" spans="2:8" s="8" customFormat="1" x14ac:dyDescent="0.25">
      <c r="B206" s="16"/>
      <c r="C206" s="5"/>
      <c r="D206" s="5"/>
      <c r="E206" s="5"/>
      <c r="F206" s="5"/>
      <c r="G206" s="5"/>
      <c r="H206" s="5"/>
    </row>
    <row r="207" spans="2:8" s="8" customFormat="1" x14ac:dyDescent="0.25">
      <c r="B207" s="16"/>
      <c r="C207" s="5"/>
      <c r="D207" s="5"/>
      <c r="E207" s="5"/>
      <c r="F207" s="5"/>
      <c r="G207" s="5"/>
      <c r="H207" s="5"/>
    </row>
    <row r="208" spans="2:8" s="8" customFormat="1" x14ac:dyDescent="0.25">
      <c r="B208" s="16"/>
      <c r="C208" s="5"/>
      <c r="D208" s="5"/>
      <c r="E208" s="5"/>
      <c r="F208" s="5"/>
      <c r="G208" s="5"/>
      <c r="H208" s="5"/>
    </row>
    <row r="209" spans="2:8" s="8" customFormat="1" x14ac:dyDescent="0.25">
      <c r="B209" s="16"/>
      <c r="C209" s="5"/>
      <c r="D209" s="5"/>
      <c r="E209" s="5"/>
      <c r="F209" s="5"/>
      <c r="G209" s="5"/>
      <c r="H209" s="5"/>
    </row>
    <row r="210" spans="2:8" s="8" customFormat="1" x14ac:dyDescent="0.25">
      <c r="B210" s="16"/>
      <c r="C210" s="5"/>
      <c r="D210" s="5"/>
      <c r="E210" s="5"/>
      <c r="F210" s="5"/>
      <c r="G210" s="5"/>
      <c r="H210" s="5"/>
    </row>
    <row r="211" spans="2:8" s="8" customFormat="1" x14ac:dyDescent="0.25">
      <c r="B211" s="16"/>
      <c r="C211" s="5"/>
      <c r="D211" s="5"/>
      <c r="E211" s="5"/>
      <c r="F211" s="5"/>
      <c r="G211" s="5"/>
      <c r="H211" s="5"/>
    </row>
    <row r="212" spans="2:8" s="8" customFormat="1" x14ac:dyDescent="0.25">
      <c r="B212" s="16"/>
      <c r="C212" s="5"/>
      <c r="D212" s="5"/>
      <c r="E212" s="5"/>
      <c r="F212" s="5"/>
      <c r="G212" s="5"/>
      <c r="H212" s="5"/>
    </row>
    <row r="213" spans="2:8" s="8" customFormat="1" x14ac:dyDescent="0.25">
      <c r="B213" s="16"/>
      <c r="C213" s="5"/>
      <c r="D213" s="5"/>
      <c r="E213" s="5"/>
      <c r="F213" s="5"/>
      <c r="G213" s="5"/>
      <c r="H213" s="5"/>
    </row>
    <row r="214" spans="2:8" s="8" customFormat="1" x14ac:dyDescent="0.25">
      <c r="B214" s="16"/>
      <c r="C214" s="5"/>
      <c r="D214" s="5"/>
      <c r="E214" s="5"/>
      <c r="F214" s="5"/>
      <c r="G214" s="5"/>
      <c r="H214" s="5"/>
    </row>
    <row r="215" spans="2:8" s="8" customFormat="1" x14ac:dyDescent="0.25">
      <c r="B215" s="16"/>
      <c r="C215" s="5"/>
      <c r="D215" s="5"/>
      <c r="E215" s="5"/>
      <c r="F215" s="5"/>
      <c r="G215" s="5"/>
      <c r="H215" s="5"/>
    </row>
    <row r="216" spans="2:8" s="8" customFormat="1" x14ac:dyDescent="0.25">
      <c r="B216" s="16"/>
      <c r="C216" s="5"/>
      <c r="D216" s="5"/>
      <c r="E216" s="5"/>
      <c r="F216" s="5"/>
      <c r="G216" s="5"/>
      <c r="H216" s="5"/>
    </row>
    <row r="217" spans="2:8" s="8" customFormat="1" x14ac:dyDescent="0.25">
      <c r="B217" s="16"/>
      <c r="C217" s="5"/>
      <c r="D217" s="5"/>
      <c r="E217" s="5"/>
      <c r="F217" s="5"/>
      <c r="G217" s="5"/>
      <c r="H217" s="5"/>
    </row>
    <row r="218" spans="2:8" s="8" customFormat="1" x14ac:dyDescent="0.25">
      <c r="B218" s="16"/>
      <c r="C218" s="5"/>
      <c r="D218" s="5"/>
      <c r="E218" s="5"/>
      <c r="F218" s="5"/>
      <c r="G218" s="5"/>
      <c r="H218" s="5"/>
    </row>
    <row r="219" spans="2:8" s="8" customFormat="1" x14ac:dyDescent="0.25">
      <c r="B219" s="16"/>
      <c r="C219" s="5"/>
      <c r="D219" s="5"/>
      <c r="E219" s="5"/>
      <c r="F219" s="5"/>
      <c r="G219" s="5"/>
      <c r="H219" s="5"/>
    </row>
    <row r="220" spans="2:8" s="8" customFormat="1" x14ac:dyDescent="0.25">
      <c r="B220" s="16"/>
      <c r="C220" s="5"/>
      <c r="D220" s="5"/>
      <c r="E220" s="5"/>
      <c r="F220" s="5"/>
      <c r="G220" s="5"/>
      <c r="H220" s="5"/>
    </row>
    <row r="221" spans="2:8" s="8" customFormat="1" x14ac:dyDescent="0.25">
      <c r="B221" s="16"/>
      <c r="C221" s="5"/>
      <c r="D221" s="5"/>
      <c r="E221" s="5"/>
      <c r="F221" s="5"/>
      <c r="G221" s="5"/>
      <c r="H221" s="5"/>
    </row>
    <row r="222" spans="2:8" s="8" customFormat="1" x14ac:dyDescent="0.25">
      <c r="B222" s="16"/>
      <c r="C222" s="5"/>
      <c r="D222" s="5"/>
      <c r="E222" s="5"/>
      <c r="F222" s="5"/>
      <c r="G222" s="5"/>
      <c r="H222" s="5"/>
    </row>
    <row r="223" spans="2:8" s="8" customFormat="1" x14ac:dyDescent="0.25">
      <c r="B223" s="16"/>
      <c r="C223" s="5"/>
      <c r="D223" s="5"/>
      <c r="E223" s="5"/>
      <c r="F223" s="5"/>
      <c r="G223" s="5"/>
      <c r="H223" s="5"/>
    </row>
    <row r="224" spans="2:8" s="8" customFormat="1" x14ac:dyDescent="0.25">
      <c r="B224" s="16"/>
      <c r="C224" s="5"/>
      <c r="D224" s="5"/>
      <c r="E224" s="5"/>
      <c r="F224" s="5"/>
      <c r="G224" s="5"/>
      <c r="H224" s="5"/>
    </row>
    <row r="225" spans="2:8" s="8" customFormat="1" x14ac:dyDescent="0.25">
      <c r="B225" s="16"/>
      <c r="C225" s="5"/>
      <c r="D225" s="5"/>
      <c r="E225" s="5"/>
      <c r="F225" s="5"/>
      <c r="G225" s="5"/>
      <c r="H225" s="5"/>
    </row>
    <row r="226" spans="2:8" s="8" customFormat="1" x14ac:dyDescent="0.25">
      <c r="B226" s="16"/>
      <c r="C226" s="5"/>
      <c r="D226" s="5"/>
      <c r="E226" s="5"/>
      <c r="F226" s="5"/>
      <c r="G226" s="5"/>
      <c r="H226" s="5"/>
    </row>
    <row r="227" spans="2:8" s="8" customFormat="1" x14ac:dyDescent="0.25">
      <c r="B227" s="16"/>
      <c r="C227" s="5"/>
      <c r="D227" s="5"/>
      <c r="E227" s="5"/>
      <c r="F227" s="5"/>
      <c r="G227" s="5"/>
      <c r="H227" s="5"/>
    </row>
    <row r="228" spans="2:8" s="8" customFormat="1" x14ac:dyDescent="0.25">
      <c r="B228" s="16"/>
      <c r="C228" s="5"/>
      <c r="D228" s="5"/>
      <c r="E228" s="5"/>
      <c r="F228" s="5"/>
      <c r="G228" s="5"/>
      <c r="H228" s="5"/>
    </row>
    <row r="229" spans="2:8" s="8" customFormat="1" x14ac:dyDescent="0.25">
      <c r="B229" s="16"/>
      <c r="C229" s="5"/>
      <c r="D229" s="5"/>
      <c r="E229" s="5"/>
      <c r="F229" s="5"/>
      <c r="G229" s="5"/>
      <c r="H229" s="5"/>
    </row>
    <row r="230" spans="2:8" s="8" customFormat="1" x14ac:dyDescent="0.25">
      <c r="B230" s="16"/>
      <c r="C230" s="5"/>
      <c r="D230" s="5"/>
      <c r="E230" s="5"/>
      <c r="F230" s="5"/>
      <c r="G230" s="5"/>
      <c r="H230" s="5"/>
    </row>
    <row r="231" spans="2:8" s="8" customFormat="1" x14ac:dyDescent="0.25">
      <c r="B231" s="16"/>
      <c r="C231" s="5"/>
      <c r="D231" s="5"/>
      <c r="E231" s="5"/>
      <c r="F231" s="5"/>
      <c r="G231" s="5"/>
      <c r="H231" s="5"/>
    </row>
    <row r="232" spans="2:8" s="8" customFormat="1" x14ac:dyDescent="0.25">
      <c r="B232" s="16"/>
      <c r="C232" s="5"/>
      <c r="D232" s="5"/>
      <c r="E232" s="5"/>
      <c r="F232" s="5"/>
      <c r="G232" s="5"/>
      <c r="H232" s="5"/>
    </row>
    <row r="233" spans="2:8" s="8" customFormat="1" x14ac:dyDescent="0.25">
      <c r="B233" s="16"/>
      <c r="C233" s="5"/>
      <c r="D233" s="5"/>
      <c r="E233" s="5"/>
      <c r="F233" s="5"/>
      <c r="G233" s="5"/>
      <c r="H233" s="5"/>
    </row>
    <row r="234" spans="2:8" s="8" customFormat="1" x14ac:dyDescent="0.25">
      <c r="B234" s="16"/>
      <c r="C234" s="5"/>
      <c r="D234" s="5"/>
      <c r="E234" s="5"/>
      <c r="F234" s="5"/>
      <c r="G234" s="5"/>
      <c r="H234" s="5"/>
    </row>
    <row r="235" spans="2:8" s="8" customFormat="1" x14ac:dyDescent="0.25">
      <c r="B235" s="16"/>
      <c r="C235" s="5"/>
      <c r="D235" s="5"/>
      <c r="E235" s="5"/>
      <c r="F235" s="5"/>
      <c r="G235" s="5"/>
      <c r="H235" s="5"/>
    </row>
    <row r="236" spans="2:8" s="8" customFormat="1" x14ac:dyDescent="0.25">
      <c r="B236" s="16"/>
      <c r="C236" s="5"/>
      <c r="D236" s="5"/>
      <c r="E236" s="5"/>
      <c r="F236" s="5"/>
      <c r="G236" s="5"/>
      <c r="H236" s="5"/>
    </row>
    <row r="237" spans="2:8" s="8" customFormat="1" x14ac:dyDescent="0.25">
      <c r="B237" s="16"/>
      <c r="C237" s="5"/>
      <c r="D237" s="5"/>
      <c r="E237" s="5"/>
      <c r="F237" s="5"/>
      <c r="G237" s="5"/>
      <c r="H237" s="5"/>
    </row>
    <row r="238" spans="2:8" s="8" customFormat="1" x14ac:dyDescent="0.25">
      <c r="B238" s="16"/>
      <c r="C238" s="5"/>
      <c r="D238" s="5"/>
      <c r="E238" s="5"/>
      <c r="F238" s="5"/>
      <c r="G238" s="5"/>
      <c r="H238" s="5"/>
    </row>
    <row r="239" spans="2:8" s="8" customFormat="1" x14ac:dyDescent="0.25">
      <c r="B239" s="16"/>
      <c r="C239" s="5"/>
      <c r="D239" s="5"/>
      <c r="E239" s="5"/>
      <c r="F239" s="5"/>
      <c r="G239" s="5"/>
      <c r="H239" s="5"/>
    </row>
    <row r="240" spans="2:8" s="8" customFormat="1" x14ac:dyDescent="0.25">
      <c r="B240" s="16"/>
      <c r="C240" s="5"/>
      <c r="D240" s="5"/>
      <c r="E240" s="5"/>
      <c r="F240" s="5"/>
      <c r="G240" s="5"/>
      <c r="H240" s="5"/>
    </row>
    <row r="241" spans="2:8" s="8" customFormat="1" x14ac:dyDescent="0.25">
      <c r="B241" s="16"/>
      <c r="C241" s="5"/>
      <c r="D241" s="5"/>
      <c r="E241" s="5"/>
      <c r="F241" s="5"/>
      <c r="G241" s="5"/>
      <c r="H241" s="5"/>
    </row>
    <row r="242" spans="2:8" s="8" customFormat="1" x14ac:dyDescent="0.25">
      <c r="B242" s="16"/>
      <c r="C242" s="5"/>
      <c r="D242" s="5"/>
      <c r="E242" s="5"/>
      <c r="F242" s="5"/>
      <c r="G242" s="5"/>
      <c r="H242" s="5"/>
    </row>
    <row r="243" spans="2:8" s="8" customFormat="1" x14ac:dyDescent="0.25">
      <c r="B243" s="16"/>
      <c r="C243" s="5"/>
      <c r="D243" s="5"/>
      <c r="E243" s="5"/>
      <c r="F243" s="5"/>
      <c r="G243" s="5"/>
      <c r="H243" s="5"/>
    </row>
    <row r="244" spans="2:8" s="8" customFormat="1" x14ac:dyDescent="0.25">
      <c r="B244" s="16"/>
      <c r="C244" s="5"/>
      <c r="D244" s="5"/>
      <c r="E244" s="5"/>
      <c r="F244" s="5"/>
      <c r="G244" s="5"/>
      <c r="H244" s="5"/>
    </row>
    <row r="245" spans="2:8" s="8" customFormat="1" x14ac:dyDescent="0.25">
      <c r="B245" s="16"/>
      <c r="C245" s="5"/>
      <c r="D245" s="5"/>
      <c r="E245" s="5"/>
      <c r="F245" s="5"/>
      <c r="G245" s="5"/>
      <c r="H245" s="5"/>
    </row>
    <row r="246" spans="2:8" s="8" customFormat="1" x14ac:dyDescent="0.25">
      <c r="B246" s="16"/>
      <c r="C246" s="5"/>
      <c r="D246" s="5"/>
      <c r="E246" s="5"/>
      <c r="F246" s="5"/>
      <c r="G246" s="5"/>
      <c r="H246" s="5"/>
    </row>
    <row r="247" spans="2:8" s="8" customFormat="1" x14ac:dyDescent="0.25">
      <c r="B247" s="16"/>
      <c r="C247" s="5"/>
      <c r="D247" s="5"/>
      <c r="E247" s="5"/>
      <c r="F247" s="5"/>
      <c r="G247" s="5"/>
      <c r="H247" s="5"/>
    </row>
    <row r="248" spans="2:8" s="8" customFormat="1" x14ac:dyDescent="0.25">
      <c r="B248" s="16"/>
      <c r="C248" s="5"/>
      <c r="D248" s="5"/>
      <c r="E248" s="5"/>
      <c r="F248" s="5"/>
      <c r="G248" s="5"/>
      <c r="H248" s="5"/>
    </row>
    <row r="249" spans="2:8" s="8" customFormat="1" x14ac:dyDescent="0.25">
      <c r="B249" s="16"/>
      <c r="C249" s="5"/>
      <c r="D249" s="5"/>
      <c r="E249" s="5"/>
      <c r="F249" s="5"/>
      <c r="G249" s="5"/>
      <c r="H249" s="5"/>
    </row>
    <row r="250" spans="2:8" s="8" customFormat="1" x14ac:dyDescent="0.25">
      <c r="B250" s="16"/>
      <c r="C250" s="5"/>
      <c r="D250" s="5"/>
      <c r="E250" s="5"/>
      <c r="F250" s="5"/>
      <c r="G250" s="5"/>
      <c r="H250" s="5"/>
    </row>
    <row r="251" spans="2:8" s="8" customFormat="1" x14ac:dyDescent="0.25">
      <c r="B251" s="16"/>
      <c r="C251" s="5"/>
      <c r="D251" s="5"/>
      <c r="E251" s="5"/>
      <c r="F251" s="5"/>
      <c r="G251" s="5"/>
      <c r="H251" s="5"/>
    </row>
    <row r="252" spans="2:8" s="8" customFormat="1" x14ac:dyDescent="0.25">
      <c r="B252" s="16"/>
      <c r="C252" s="5"/>
      <c r="D252" s="5"/>
      <c r="E252" s="5"/>
      <c r="F252" s="5"/>
      <c r="G252" s="5"/>
      <c r="H252" s="5"/>
    </row>
    <row r="253" spans="2:8" s="8" customFormat="1" x14ac:dyDescent="0.25">
      <c r="B253" s="16"/>
      <c r="C253" s="5"/>
      <c r="D253" s="5"/>
      <c r="E253" s="5"/>
      <c r="F253" s="5"/>
      <c r="G253" s="5"/>
      <c r="H253" s="5"/>
    </row>
    <row r="254" spans="2:8" s="8" customFormat="1" x14ac:dyDescent="0.25">
      <c r="B254" s="16"/>
      <c r="C254" s="5"/>
      <c r="D254" s="5"/>
      <c r="E254" s="5"/>
      <c r="F254" s="5"/>
      <c r="G254" s="5"/>
      <c r="H254" s="5"/>
    </row>
    <row r="255" spans="2:8" s="8" customFormat="1" x14ac:dyDescent="0.25">
      <c r="B255" s="16"/>
      <c r="C255" s="5"/>
      <c r="D255" s="5"/>
      <c r="E255" s="5"/>
      <c r="F255" s="5"/>
      <c r="G255" s="5"/>
      <c r="H255" s="5"/>
    </row>
    <row r="256" spans="2:8" s="8" customFormat="1" x14ac:dyDescent="0.25">
      <c r="B256" s="16"/>
      <c r="C256" s="5"/>
      <c r="D256" s="5"/>
      <c r="E256" s="5"/>
      <c r="F256" s="5"/>
      <c r="G256" s="5"/>
      <c r="H256" s="5"/>
    </row>
    <row r="257" spans="2:8" s="8" customFormat="1" x14ac:dyDescent="0.25">
      <c r="B257" s="16"/>
      <c r="C257" s="5"/>
      <c r="D257" s="5"/>
      <c r="E257" s="5"/>
      <c r="F257" s="5"/>
      <c r="G257" s="5"/>
      <c r="H257" s="5"/>
    </row>
    <row r="258" spans="2:8" s="8" customFormat="1" x14ac:dyDescent="0.25">
      <c r="B258" s="16"/>
      <c r="C258" s="5"/>
      <c r="D258" s="5"/>
      <c r="E258" s="5"/>
      <c r="F258" s="5"/>
      <c r="G258" s="5"/>
      <c r="H258" s="5"/>
    </row>
    <row r="259" spans="2:8" s="8" customFormat="1" x14ac:dyDescent="0.25">
      <c r="B259" s="16"/>
      <c r="C259" s="5"/>
      <c r="D259" s="5"/>
      <c r="E259" s="5"/>
      <c r="F259" s="5"/>
      <c r="G259" s="5"/>
      <c r="H259" s="5"/>
    </row>
    <row r="260" spans="2:8" s="8" customFormat="1" x14ac:dyDescent="0.25">
      <c r="B260" s="16"/>
      <c r="C260" s="5"/>
      <c r="D260" s="5"/>
      <c r="E260" s="5"/>
      <c r="F260" s="5"/>
      <c r="G260" s="5"/>
      <c r="H260" s="5"/>
    </row>
    <row r="261" spans="2:8" s="8" customFormat="1" x14ac:dyDescent="0.25">
      <c r="B261" s="16"/>
      <c r="C261" s="5"/>
      <c r="D261" s="5"/>
      <c r="E261" s="5"/>
      <c r="F261" s="5"/>
      <c r="G261" s="5"/>
      <c r="H261" s="5"/>
    </row>
    <row r="262" spans="2:8" s="8" customFormat="1" x14ac:dyDescent="0.25">
      <c r="B262" s="16"/>
      <c r="C262" s="5"/>
      <c r="D262" s="5"/>
      <c r="E262" s="5"/>
      <c r="F262" s="5"/>
      <c r="G262" s="5"/>
      <c r="H262" s="5"/>
    </row>
    <row r="263" spans="2:8" s="8" customFormat="1" x14ac:dyDescent="0.25">
      <c r="B263" s="16"/>
      <c r="C263" s="5"/>
      <c r="D263" s="5"/>
      <c r="E263" s="5"/>
      <c r="F263" s="5"/>
      <c r="G263" s="5"/>
      <c r="H263" s="5"/>
    </row>
    <row r="264" spans="2:8" s="8" customFormat="1" x14ac:dyDescent="0.25">
      <c r="B264" s="16"/>
      <c r="C264" s="5"/>
      <c r="D264" s="5"/>
      <c r="E264" s="5"/>
      <c r="F264" s="5"/>
      <c r="G264" s="5"/>
      <c r="H264" s="5"/>
    </row>
    <row r="265" spans="2:8" s="8" customFormat="1" x14ac:dyDescent="0.25">
      <c r="B265" s="16"/>
      <c r="C265" s="5"/>
      <c r="D265" s="5"/>
      <c r="E265" s="5"/>
      <c r="F265" s="5"/>
      <c r="G265" s="5"/>
      <c r="H265" s="5"/>
    </row>
    <row r="266" spans="2:8" s="8" customFormat="1" x14ac:dyDescent="0.25">
      <c r="B266" s="16"/>
      <c r="C266" s="5"/>
      <c r="D266" s="5"/>
      <c r="E266" s="5"/>
      <c r="F266" s="5"/>
      <c r="G266" s="5"/>
      <c r="H266" s="5"/>
    </row>
    <row r="267" spans="2:8" s="8" customFormat="1" x14ac:dyDescent="0.25">
      <c r="B267" s="16"/>
      <c r="C267" s="5"/>
      <c r="D267" s="5"/>
      <c r="E267" s="5"/>
      <c r="F267" s="5"/>
      <c r="G267" s="5"/>
      <c r="H267" s="5"/>
    </row>
    <row r="268" spans="2:8" s="8" customFormat="1" x14ac:dyDescent="0.25">
      <c r="B268" s="16"/>
      <c r="C268" s="5"/>
      <c r="D268" s="5"/>
      <c r="E268" s="5"/>
      <c r="F268" s="5"/>
      <c r="G268" s="5"/>
      <c r="H268" s="5"/>
    </row>
    <row r="269" spans="2:8" s="8" customFormat="1" x14ac:dyDescent="0.25">
      <c r="B269" s="16"/>
      <c r="C269" s="5"/>
      <c r="D269" s="5"/>
      <c r="E269" s="5"/>
      <c r="F269" s="5"/>
      <c r="G269" s="5"/>
      <c r="H269" s="5"/>
    </row>
    <row r="270" spans="2:8" s="8" customFormat="1" x14ac:dyDescent="0.25">
      <c r="B270" s="16"/>
      <c r="C270" s="5"/>
      <c r="D270" s="5"/>
      <c r="E270" s="5"/>
      <c r="F270" s="5"/>
      <c r="G270" s="5"/>
      <c r="H270" s="5"/>
    </row>
    <row r="271" spans="2:8" s="8" customFormat="1" x14ac:dyDescent="0.25">
      <c r="B271" s="16"/>
      <c r="C271" s="5"/>
      <c r="D271" s="5"/>
      <c r="E271" s="5"/>
      <c r="F271" s="5"/>
      <c r="G271" s="5"/>
      <c r="H271" s="5"/>
    </row>
    <row r="272" spans="2:8" s="8" customFormat="1" x14ac:dyDescent="0.25">
      <c r="B272" s="16"/>
      <c r="C272" s="5"/>
      <c r="D272" s="5"/>
      <c r="E272" s="5"/>
      <c r="F272" s="5"/>
      <c r="G272" s="5"/>
      <c r="H272" s="5"/>
    </row>
    <row r="273" spans="2:8" s="8" customFormat="1" x14ac:dyDescent="0.25">
      <c r="B273" s="16"/>
      <c r="C273" s="5"/>
      <c r="D273" s="5"/>
      <c r="E273" s="5"/>
      <c r="F273" s="5"/>
      <c r="G273" s="5"/>
      <c r="H273" s="5"/>
    </row>
    <row r="274" spans="2:8" s="8" customFormat="1" x14ac:dyDescent="0.25">
      <c r="B274" s="16"/>
      <c r="C274" s="5"/>
      <c r="D274" s="5"/>
      <c r="E274" s="5"/>
      <c r="F274" s="5"/>
      <c r="G274" s="5"/>
      <c r="H274" s="5"/>
    </row>
    <row r="275" spans="2:8" s="8" customFormat="1" x14ac:dyDescent="0.25">
      <c r="B275" s="16"/>
      <c r="C275" s="5"/>
      <c r="D275" s="5"/>
      <c r="E275" s="5"/>
      <c r="F275" s="5"/>
      <c r="G275" s="5"/>
      <c r="H275" s="5"/>
    </row>
    <row r="276" spans="2:8" s="8" customFormat="1" x14ac:dyDescent="0.25">
      <c r="B276" s="16"/>
      <c r="C276" s="5"/>
      <c r="D276" s="5"/>
      <c r="E276" s="5"/>
      <c r="F276" s="5"/>
      <c r="G276" s="5"/>
      <c r="H276" s="5"/>
    </row>
    <row r="277" spans="2:8" s="8" customFormat="1" x14ac:dyDescent="0.25">
      <c r="B277" s="16"/>
      <c r="C277" s="5"/>
      <c r="D277" s="5"/>
      <c r="E277" s="5"/>
      <c r="F277" s="5"/>
      <c r="G277" s="5"/>
      <c r="H277" s="5"/>
    </row>
    <row r="278" spans="2:8" s="8" customFormat="1" x14ac:dyDescent="0.25">
      <c r="B278" s="16"/>
      <c r="C278" s="5"/>
      <c r="D278" s="5"/>
      <c r="E278" s="5"/>
      <c r="F278" s="5"/>
      <c r="G278" s="5"/>
      <c r="H278" s="5"/>
    </row>
    <row r="279" spans="2:8" s="8" customFormat="1" x14ac:dyDescent="0.25">
      <c r="B279" s="16"/>
      <c r="C279" s="5"/>
      <c r="D279" s="5"/>
      <c r="E279" s="5"/>
      <c r="F279" s="5"/>
      <c r="G279" s="5"/>
      <c r="H279" s="5"/>
    </row>
    <row r="280" spans="2:8" s="8" customFormat="1" x14ac:dyDescent="0.25">
      <c r="B280" s="16"/>
      <c r="C280" s="5"/>
      <c r="D280" s="5"/>
      <c r="E280" s="5"/>
      <c r="F280" s="5"/>
      <c r="G280" s="5"/>
      <c r="H280" s="5"/>
    </row>
    <row r="281" spans="2:8" s="8" customFormat="1" x14ac:dyDescent="0.25">
      <c r="B281" s="16"/>
      <c r="C281" s="5"/>
      <c r="D281" s="5"/>
      <c r="E281" s="5"/>
      <c r="F281" s="5"/>
      <c r="G281" s="5"/>
      <c r="H281" s="5"/>
    </row>
    <row r="282" spans="2:8" s="8" customFormat="1" x14ac:dyDescent="0.25">
      <c r="B282" s="16"/>
      <c r="C282" s="5"/>
      <c r="D282" s="5"/>
      <c r="E282" s="5"/>
      <c r="F282" s="5"/>
      <c r="G282" s="5"/>
      <c r="H282" s="5"/>
    </row>
    <row r="283" spans="2:8" s="8" customFormat="1" x14ac:dyDescent="0.25">
      <c r="B283" s="16"/>
      <c r="C283" s="5"/>
      <c r="D283" s="5"/>
      <c r="E283" s="5"/>
      <c r="F283" s="5"/>
      <c r="G283" s="5"/>
      <c r="H283" s="5"/>
    </row>
    <row r="284" spans="2:8" s="8" customFormat="1" x14ac:dyDescent="0.25">
      <c r="B284" s="16"/>
      <c r="C284" s="5"/>
      <c r="D284" s="5"/>
      <c r="E284" s="5"/>
      <c r="F284" s="5"/>
      <c r="G284" s="5"/>
      <c r="H284" s="5"/>
    </row>
    <row r="285" spans="2:8" s="8" customFormat="1" x14ac:dyDescent="0.25">
      <c r="B285" s="16"/>
      <c r="C285" s="5"/>
      <c r="D285" s="5"/>
      <c r="E285" s="5"/>
      <c r="F285" s="5"/>
      <c r="G285" s="5"/>
      <c r="H285" s="5"/>
    </row>
    <row r="286" spans="2:8" s="8" customFormat="1" x14ac:dyDescent="0.25">
      <c r="B286" s="16"/>
      <c r="C286" s="5"/>
      <c r="D286" s="5"/>
      <c r="E286" s="5"/>
      <c r="F286" s="5"/>
      <c r="G286" s="5"/>
      <c r="H286" s="5"/>
    </row>
    <row r="287" spans="2:8" s="8" customFormat="1" x14ac:dyDescent="0.25">
      <c r="B287" s="16"/>
      <c r="C287" s="5"/>
      <c r="D287" s="5"/>
      <c r="E287" s="5"/>
      <c r="F287" s="5"/>
      <c r="G287" s="5"/>
      <c r="H287" s="5"/>
    </row>
    <row r="288" spans="2:8" s="8" customFormat="1" x14ac:dyDescent="0.25">
      <c r="B288" s="16"/>
      <c r="C288" s="5"/>
      <c r="D288" s="5"/>
      <c r="E288" s="5"/>
      <c r="F288" s="5"/>
      <c r="G288" s="5"/>
      <c r="H288" s="5"/>
    </row>
    <row r="289" spans="2:8" s="8" customFormat="1" x14ac:dyDescent="0.25">
      <c r="B289" s="16"/>
      <c r="C289" s="5"/>
      <c r="D289" s="5"/>
      <c r="E289" s="5"/>
      <c r="F289" s="5"/>
      <c r="G289" s="5"/>
      <c r="H289" s="5"/>
    </row>
    <row r="290" spans="2:8" s="8" customFormat="1" x14ac:dyDescent="0.25">
      <c r="B290" s="16"/>
      <c r="C290" s="5"/>
      <c r="D290" s="5"/>
      <c r="E290" s="5"/>
      <c r="F290" s="5"/>
      <c r="G290" s="5"/>
      <c r="H290" s="5"/>
    </row>
    <row r="291" spans="2:8" s="8" customFormat="1" x14ac:dyDescent="0.25">
      <c r="B291" s="16"/>
      <c r="C291" s="5"/>
      <c r="D291" s="5"/>
      <c r="E291" s="5"/>
      <c r="F291" s="5"/>
      <c r="G291" s="5"/>
      <c r="H291" s="5"/>
    </row>
    <row r="292" spans="2:8" s="8" customFormat="1" x14ac:dyDescent="0.25">
      <c r="B292" s="16"/>
      <c r="C292" s="5"/>
      <c r="D292" s="5"/>
      <c r="E292" s="5"/>
      <c r="F292" s="5"/>
      <c r="G292" s="5"/>
      <c r="H292" s="5"/>
    </row>
    <row r="293" spans="2:8" s="8" customFormat="1" x14ac:dyDescent="0.25">
      <c r="B293" s="16"/>
      <c r="C293" s="5"/>
      <c r="D293" s="5"/>
      <c r="E293" s="5"/>
      <c r="F293" s="5"/>
      <c r="G293" s="5"/>
      <c r="H293" s="5"/>
    </row>
    <row r="294" spans="2:8" s="8" customFormat="1" x14ac:dyDescent="0.25">
      <c r="B294" s="16"/>
      <c r="C294" s="5"/>
      <c r="D294" s="5"/>
      <c r="E294" s="5"/>
      <c r="F294" s="5"/>
      <c r="G294" s="5"/>
      <c r="H294" s="5"/>
    </row>
    <row r="295" spans="2:8" s="8" customFormat="1" x14ac:dyDescent="0.25">
      <c r="B295" s="16"/>
      <c r="C295" s="5"/>
      <c r="D295" s="5"/>
      <c r="E295" s="5"/>
      <c r="F295" s="5"/>
      <c r="G295" s="5"/>
      <c r="H295" s="5"/>
    </row>
    <row r="296" spans="2:8" s="8" customFormat="1" x14ac:dyDescent="0.25">
      <c r="B296" s="16"/>
      <c r="C296" s="5"/>
      <c r="D296" s="5"/>
      <c r="E296" s="5"/>
      <c r="F296" s="5"/>
      <c r="G296" s="5"/>
      <c r="H296" s="5"/>
    </row>
    <row r="297" spans="2:8" s="8" customFormat="1" x14ac:dyDescent="0.25">
      <c r="B297" s="16"/>
      <c r="C297" s="5"/>
      <c r="D297" s="5"/>
      <c r="E297" s="5"/>
      <c r="F297" s="5"/>
      <c r="G297" s="5"/>
      <c r="H297" s="5"/>
    </row>
    <row r="298" spans="2:8" s="8" customFormat="1" x14ac:dyDescent="0.25">
      <c r="B298" s="16"/>
      <c r="C298" s="5"/>
      <c r="D298" s="5"/>
      <c r="E298" s="5"/>
      <c r="F298" s="5"/>
      <c r="G298" s="5"/>
      <c r="H298" s="5"/>
    </row>
    <row r="299" spans="2:8" s="8" customFormat="1" x14ac:dyDescent="0.25">
      <c r="B299" s="16"/>
      <c r="C299" s="5"/>
      <c r="D299" s="5"/>
      <c r="E299" s="5"/>
      <c r="F299" s="5"/>
      <c r="G299" s="5"/>
      <c r="H299" s="5"/>
    </row>
    <row r="300" spans="2:8" s="8" customFormat="1" x14ac:dyDescent="0.25">
      <c r="B300" s="16"/>
      <c r="C300" s="5"/>
      <c r="D300" s="5"/>
      <c r="E300" s="5"/>
      <c r="F300" s="5"/>
      <c r="G300" s="5"/>
      <c r="H300" s="5"/>
    </row>
    <row r="301" spans="2:8" s="8" customFormat="1" x14ac:dyDescent="0.25">
      <c r="B301" s="16"/>
      <c r="C301" s="5"/>
      <c r="D301" s="5"/>
      <c r="E301" s="5"/>
      <c r="F301" s="5"/>
      <c r="G301" s="5"/>
      <c r="H301" s="5"/>
    </row>
    <row r="302" spans="2:8" s="8" customFormat="1" x14ac:dyDescent="0.25">
      <c r="B302" s="16"/>
      <c r="C302" s="5"/>
      <c r="D302" s="5"/>
      <c r="E302" s="5"/>
      <c r="F302" s="5"/>
      <c r="G302" s="5"/>
      <c r="H302" s="5"/>
    </row>
    <row r="303" spans="2:8" s="8" customFormat="1" x14ac:dyDescent="0.25">
      <c r="B303" s="16"/>
      <c r="C303" s="5"/>
      <c r="D303" s="5"/>
      <c r="E303" s="5"/>
      <c r="F303" s="5"/>
      <c r="G303" s="5"/>
      <c r="H303" s="5"/>
    </row>
    <row r="304" spans="2:8" s="8" customFormat="1" x14ac:dyDescent="0.25">
      <c r="B304" s="16"/>
      <c r="C304" s="5"/>
      <c r="D304" s="5"/>
      <c r="E304" s="5"/>
      <c r="F304" s="5"/>
      <c r="G304" s="5"/>
      <c r="H304" s="5"/>
    </row>
    <row r="305" spans="2:8" s="8" customFormat="1" x14ac:dyDescent="0.25">
      <c r="B305" s="16"/>
      <c r="C305" s="5"/>
      <c r="D305" s="5"/>
      <c r="E305" s="5"/>
      <c r="F305" s="5"/>
      <c r="G305" s="5"/>
      <c r="H305" s="5"/>
    </row>
    <row r="306" spans="2:8" s="8" customFormat="1" x14ac:dyDescent="0.25">
      <c r="B306" s="16"/>
      <c r="C306" s="5"/>
      <c r="D306" s="5"/>
      <c r="E306" s="5"/>
      <c r="F306" s="5"/>
      <c r="G306" s="5"/>
      <c r="H306" s="5"/>
    </row>
    <row r="307" spans="2:8" s="8" customFormat="1" x14ac:dyDescent="0.25">
      <c r="B307" s="16"/>
      <c r="C307" s="5"/>
      <c r="D307" s="5"/>
      <c r="E307" s="5"/>
      <c r="F307" s="5"/>
      <c r="G307" s="5"/>
      <c r="H307" s="5"/>
    </row>
    <row r="308" spans="2:8" s="8" customFormat="1" x14ac:dyDescent="0.25">
      <c r="B308" s="16"/>
      <c r="C308" s="5"/>
      <c r="D308" s="5"/>
      <c r="E308" s="5"/>
      <c r="F308" s="5"/>
      <c r="G308" s="5"/>
      <c r="H308" s="5"/>
    </row>
    <row r="309" spans="2:8" s="8" customFormat="1" x14ac:dyDescent="0.25">
      <c r="B309" s="16"/>
      <c r="C309" s="5"/>
      <c r="D309" s="5"/>
      <c r="E309" s="5"/>
      <c r="F309" s="5"/>
      <c r="G309" s="5"/>
      <c r="H309" s="5"/>
    </row>
    <row r="310" spans="2:8" s="8" customFormat="1" x14ac:dyDescent="0.25">
      <c r="B310" s="16"/>
      <c r="C310" s="5"/>
      <c r="D310" s="5"/>
      <c r="E310" s="5"/>
      <c r="F310" s="5"/>
      <c r="G310" s="5"/>
      <c r="H310" s="5"/>
    </row>
    <row r="311" spans="2:8" s="8" customFormat="1" x14ac:dyDescent="0.25">
      <c r="B311" s="16"/>
      <c r="C311" s="5"/>
      <c r="D311" s="5"/>
      <c r="E311" s="5"/>
      <c r="F311" s="5"/>
      <c r="G311" s="5"/>
      <c r="H311" s="5"/>
    </row>
    <row r="312" spans="2:8" s="8" customFormat="1" x14ac:dyDescent="0.25">
      <c r="B312" s="16"/>
      <c r="C312" s="5"/>
      <c r="D312" s="5"/>
      <c r="E312" s="5"/>
      <c r="F312" s="5"/>
      <c r="G312" s="5"/>
      <c r="H312" s="5"/>
    </row>
    <row r="313" spans="2:8" s="8" customFormat="1" x14ac:dyDescent="0.25">
      <c r="B313" s="16"/>
      <c r="C313" s="5"/>
      <c r="D313" s="5"/>
      <c r="E313" s="5"/>
      <c r="F313" s="5"/>
      <c r="G313" s="5"/>
      <c r="H313" s="5"/>
    </row>
    <row r="314" spans="2:8" s="8" customFormat="1" x14ac:dyDescent="0.25">
      <c r="B314" s="16"/>
      <c r="C314" s="5"/>
      <c r="D314" s="5"/>
      <c r="E314" s="5"/>
      <c r="F314" s="5"/>
      <c r="G314" s="5"/>
      <c r="H314" s="5"/>
    </row>
    <row r="315" spans="2:8" s="8" customFormat="1" x14ac:dyDescent="0.25">
      <c r="B315" s="16"/>
      <c r="C315" s="5"/>
      <c r="D315" s="5"/>
      <c r="E315" s="5"/>
      <c r="F315" s="5"/>
      <c r="G315" s="5"/>
      <c r="H315" s="5"/>
    </row>
    <row r="316" spans="2:8" s="8" customFormat="1" x14ac:dyDescent="0.25">
      <c r="B316" s="16"/>
      <c r="C316" s="5"/>
      <c r="D316" s="5"/>
      <c r="E316" s="5"/>
      <c r="F316" s="5"/>
      <c r="G316" s="5"/>
      <c r="H316" s="5"/>
    </row>
    <row r="317" spans="2:8" s="8" customFormat="1" x14ac:dyDescent="0.25">
      <c r="B317" s="16"/>
      <c r="C317" s="5"/>
      <c r="D317" s="5"/>
      <c r="E317" s="5"/>
      <c r="F317" s="5"/>
      <c r="G317" s="5"/>
      <c r="H317" s="5"/>
    </row>
    <row r="318" spans="2:8" s="8" customFormat="1" x14ac:dyDescent="0.25">
      <c r="B318" s="16"/>
      <c r="C318" s="5"/>
      <c r="D318" s="5"/>
      <c r="E318" s="5"/>
      <c r="F318" s="5"/>
      <c r="G318" s="5"/>
      <c r="H318" s="5"/>
    </row>
    <row r="319" spans="2:8" s="8" customFormat="1" x14ac:dyDescent="0.25">
      <c r="B319" s="16"/>
      <c r="C319" s="5"/>
      <c r="D319" s="5"/>
      <c r="E319" s="5"/>
      <c r="F319" s="5"/>
      <c r="G319" s="5"/>
      <c r="H319" s="5"/>
    </row>
    <row r="320" spans="2:8" s="8" customFormat="1" x14ac:dyDescent="0.25">
      <c r="B320" s="16"/>
      <c r="C320" s="5"/>
      <c r="D320" s="5"/>
      <c r="E320" s="5"/>
      <c r="F320" s="5"/>
      <c r="G320" s="5"/>
      <c r="H320" s="5"/>
    </row>
    <row r="321" spans="2:8" s="8" customFormat="1" x14ac:dyDescent="0.25">
      <c r="B321" s="16"/>
      <c r="C321" s="5"/>
      <c r="D321" s="5"/>
      <c r="E321" s="5"/>
      <c r="F321" s="5"/>
      <c r="G321" s="5"/>
      <c r="H321" s="5"/>
    </row>
    <row r="322" spans="2:8" s="8" customFormat="1" x14ac:dyDescent="0.25">
      <c r="B322" s="16"/>
      <c r="C322" s="5"/>
      <c r="D322" s="5"/>
      <c r="E322" s="5"/>
      <c r="F322" s="5"/>
      <c r="G322" s="5"/>
      <c r="H322" s="5"/>
    </row>
    <row r="323" spans="2:8" s="8" customFormat="1" x14ac:dyDescent="0.25">
      <c r="B323" s="16"/>
      <c r="C323" s="5"/>
      <c r="D323" s="5"/>
      <c r="E323" s="5"/>
      <c r="F323" s="5"/>
      <c r="G323" s="5"/>
      <c r="H323" s="5"/>
    </row>
    <row r="324" spans="2:8" s="8" customFormat="1" x14ac:dyDescent="0.25">
      <c r="B324" s="16"/>
      <c r="C324" s="5"/>
      <c r="D324" s="5"/>
      <c r="E324" s="5"/>
      <c r="F324" s="5"/>
      <c r="G324" s="5"/>
      <c r="H324" s="5"/>
    </row>
    <row r="325" spans="2:8" s="8" customFormat="1" x14ac:dyDescent="0.25">
      <c r="B325" s="16"/>
      <c r="C325" s="5"/>
      <c r="D325" s="5"/>
      <c r="E325" s="5"/>
      <c r="F325" s="5"/>
      <c r="G325" s="5"/>
      <c r="H325" s="5"/>
    </row>
    <row r="326" spans="2:8" s="8" customFormat="1" x14ac:dyDescent="0.25">
      <c r="B326" s="16"/>
      <c r="C326" s="5"/>
      <c r="D326" s="5"/>
      <c r="E326" s="5"/>
      <c r="F326" s="5"/>
      <c r="G326" s="5"/>
      <c r="H326" s="5"/>
    </row>
    <row r="327" spans="2:8" s="8" customFormat="1" x14ac:dyDescent="0.25">
      <c r="B327" s="16"/>
      <c r="C327" s="5"/>
      <c r="D327" s="5"/>
      <c r="E327" s="5"/>
      <c r="F327" s="5"/>
      <c r="G327" s="5"/>
      <c r="H327" s="5"/>
    </row>
    <row r="328" spans="2:8" s="8" customFormat="1" x14ac:dyDescent="0.25">
      <c r="B328" s="16"/>
      <c r="C328" s="5"/>
      <c r="D328" s="5"/>
      <c r="E328" s="5"/>
      <c r="F328" s="5"/>
      <c r="G328" s="5"/>
      <c r="H328" s="5"/>
    </row>
    <row r="329" spans="2:8" s="8" customFormat="1" x14ac:dyDescent="0.25">
      <c r="B329" s="16"/>
      <c r="C329" s="5"/>
      <c r="D329" s="5"/>
      <c r="E329" s="5"/>
      <c r="F329" s="5"/>
      <c r="G329" s="5"/>
      <c r="H329" s="5"/>
    </row>
    <row r="330" spans="2:8" s="8" customFormat="1" x14ac:dyDescent="0.25">
      <c r="B330" s="16"/>
      <c r="C330" s="5"/>
      <c r="D330" s="5"/>
      <c r="E330" s="5"/>
      <c r="F330" s="5"/>
      <c r="G330" s="5"/>
      <c r="H330" s="5"/>
    </row>
    <row r="331" spans="2:8" s="8" customFormat="1" x14ac:dyDescent="0.25">
      <c r="B331" s="16"/>
      <c r="C331" s="5"/>
      <c r="D331" s="5"/>
      <c r="E331" s="5"/>
      <c r="F331" s="5"/>
      <c r="G331" s="5"/>
      <c r="H331" s="5"/>
    </row>
    <row r="332" spans="2:8" s="8" customFormat="1" x14ac:dyDescent="0.25">
      <c r="B332" s="16"/>
      <c r="C332" s="5"/>
      <c r="D332" s="5"/>
      <c r="E332" s="5"/>
      <c r="F332" s="5"/>
      <c r="G332" s="5"/>
      <c r="H332" s="5"/>
    </row>
    <row r="333" spans="2:8" s="8" customFormat="1" x14ac:dyDescent="0.25">
      <c r="B333" s="16"/>
      <c r="C333" s="5"/>
      <c r="D333" s="5"/>
      <c r="E333" s="5"/>
      <c r="F333" s="5"/>
      <c r="G333" s="5"/>
      <c r="H333" s="5"/>
    </row>
    <row r="334" spans="2:8" s="8" customFormat="1" x14ac:dyDescent="0.25">
      <c r="B334" s="16"/>
      <c r="C334" s="5"/>
      <c r="D334" s="5"/>
      <c r="E334" s="5"/>
      <c r="F334" s="5"/>
      <c r="G334" s="5"/>
      <c r="H334" s="5"/>
    </row>
    <row r="335" spans="2:8" s="8" customFormat="1" x14ac:dyDescent="0.25">
      <c r="B335" s="16"/>
      <c r="C335" s="5"/>
      <c r="D335" s="5"/>
      <c r="E335" s="5"/>
      <c r="F335" s="5"/>
      <c r="G335" s="5"/>
      <c r="H335" s="5"/>
    </row>
    <row r="336" spans="2:8" s="8" customFormat="1" x14ac:dyDescent="0.25">
      <c r="B336" s="16"/>
      <c r="C336" s="5"/>
      <c r="D336" s="5"/>
      <c r="E336" s="5"/>
      <c r="F336" s="5"/>
      <c r="G336" s="5"/>
      <c r="H336" s="5"/>
    </row>
    <row r="337" spans="2:8" s="8" customFormat="1" x14ac:dyDescent="0.25">
      <c r="B337" s="16"/>
      <c r="C337" s="5"/>
      <c r="D337" s="5"/>
      <c r="E337" s="5"/>
      <c r="F337" s="5"/>
      <c r="G337" s="5"/>
      <c r="H337" s="5"/>
    </row>
    <row r="338" spans="2:8" s="8" customFormat="1" x14ac:dyDescent="0.25">
      <c r="B338" s="16"/>
      <c r="C338" s="5"/>
      <c r="D338" s="5"/>
      <c r="E338" s="5"/>
      <c r="F338" s="5"/>
      <c r="G338" s="5"/>
      <c r="H338" s="5"/>
    </row>
    <row r="339" spans="2:8" s="8" customFormat="1" x14ac:dyDescent="0.25">
      <c r="B339" s="16"/>
      <c r="C339" s="5"/>
      <c r="D339" s="5"/>
      <c r="E339" s="5"/>
      <c r="F339" s="5"/>
      <c r="G339" s="5"/>
      <c r="H339" s="5"/>
    </row>
    <row r="340" spans="2:8" s="8" customFormat="1" x14ac:dyDescent="0.25">
      <c r="B340" s="16"/>
      <c r="C340" s="5"/>
      <c r="D340" s="5"/>
      <c r="E340" s="5"/>
      <c r="F340" s="5"/>
      <c r="G340" s="5"/>
      <c r="H340" s="5"/>
    </row>
    <row r="341" spans="2:8" s="8" customFormat="1" x14ac:dyDescent="0.25">
      <c r="B341" s="16"/>
      <c r="C341" s="5"/>
      <c r="D341" s="5"/>
      <c r="E341" s="5"/>
      <c r="F341" s="5"/>
      <c r="G341" s="5"/>
      <c r="H341" s="5"/>
    </row>
    <row r="342" spans="2:8" s="8" customFormat="1" x14ac:dyDescent="0.25">
      <c r="B342" s="16"/>
      <c r="C342" s="5"/>
      <c r="D342" s="5"/>
      <c r="E342" s="5"/>
      <c r="F342" s="5"/>
      <c r="G342" s="5"/>
      <c r="H342" s="5"/>
    </row>
    <row r="343" spans="2:8" s="8" customFormat="1" x14ac:dyDescent="0.25">
      <c r="B343" s="16"/>
      <c r="C343" s="5"/>
      <c r="D343" s="5"/>
      <c r="E343" s="5"/>
      <c r="F343" s="5"/>
      <c r="G343" s="5"/>
      <c r="H343" s="5"/>
    </row>
    <row r="344" spans="2:8" s="8" customFormat="1" x14ac:dyDescent="0.25">
      <c r="B344" s="16"/>
      <c r="C344" s="5"/>
      <c r="D344" s="5"/>
      <c r="E344" s="5"/>
      <c r="F344" s="5"/>
      <c r="G344" s="5"/>
      <c r="H344" s="5"/>
    </row>
    <row r="345" spans="2:8" s="8" customFormat="1" x14ac:dyDescent="0.25">
      <c r="B345" s="16"/>
      <c r="C345" s="5"/>
      <c r="D345" s="5"/>
      <c r="E345" s="5"/>
      <c r="F345" s="5"/>
      <c r="G345" s="5"/>
      <c r="H345" s="5"/>
    </row>
    <row r="346" spans="2:8" s="8" customFormat="1" x14ac:dyDescent="0.25">
      <c r="B346" s="16"/>
      <c r="C346" s="5"/>
      <c r="D346" s="5"/>
      <c r="E346" s="5"/>
      <c r="F346" s="5"/>
      <c r="G346" s="5"/>
      <c r="H346" s="5"/>
    </row>
    <row r="347" spans="2:8" s="8" customFormat="1" x14ac:dyDescent="0.25">
      <c r="B347" s="16"/>
      <c r="C347" s="5"/>
      <c r="D347" s="5"/>
      <c r="E347" s="5"/>
      <c r="F347" s="5"/>
      <c r="G347" s="5"/>
      <c r="H347" s="5"/>
    </row>
    <row r="348" spans="2:8" s="8" customFormat="1" x14ac:dyDescent="0.25">
      <c r="B348" s="16"/>
      <c r="C348" s="5"/>
      <c r="D348" s="5"/>
      <c r="E348" s="5"/>
      <c r="F348" s="5"/>
      <c r="G348" s="5"/>
      <c r="H348" s="5"/>
    </row>
    <row r="349" spans="2:8" s="8" customFormat="1" x14ac:dyDescent="0.25">
      <c r="B349" s="16"/>
      <c r="C349" s="5"/>
      <c r="D349" s="5"/>
      <c r="E349" s="5"/>
      <c r="F349" s="5"/>
      <c r="G349" s="5"/>
      <c r="H349" s="5"/>
    </row>
    <row r="350" spans="2:8" s="8" customFormat="1" x14ac:dyDescent="0.25">
      <c r="B350" s="16"/>
      <c r="C350" s="5"/>
      <c r="D350" s="5"/>
      <c r="E350" s="5"/>
      <c r="F350" s="5"/>
      <c r="G350" s="5"/>
      <c r="H350" s="5"/>
    </row>
    <row r="351" spans="2:8" s="8" customFormat="1" x14ac:dyDescent="0.25">
      <c r="B351" s="16"/>
      <c r="C351" s="5"/>
      <c r="D351" s="5"/>
      <c r="E351" s="5"/>
      <c r="F351" s="5"/>
      <c r="G351" s="5"/>
      <c r="H351" s="5"/>
    </row>
    <row r="352" spans="2:8" s="8" customFormat="1" x14ac:dyDescent="0.25">
      <c r="B352" s="16"/>
      <c r="C352" s="5"/>
      <c r="D352" s="5"/>
      <c r="E352" s="5"/>
      <c r="F352" s="5"/>
      <c r="G352" s="5"/>
      <c r="H352" s="5"/>
    </row>
    <row r="353" spans="2:8" s="8" customFormat="1" x14ac:dyDescent="0.25">
      <c r="B353" s="16"/>
      <c r="C353" s="5"/>
      <c r="D353" s="5"/>
      <c r="E353" s="5"/>
      <c r="F353" s="5"/>
      <c r="G353" s="5"/>
      <c r="H353" s="5"/>
    </row>
    <row r="354" spans="2:8" s="8" customFormat="1" x14ac:dyDescent="0.25">
      <c r="B354" s="16"/>
      <c r="C354" s="5"/>
      <c r="D354" s="5"/>
      <c r="E354" s="5"/>
      <c r="F354" s="5"/>
      <c r="G354" s="5"/>
      <c r="H354" s="5"/>
    </row>
    <row r="355" spans="2:8" s="8" customFormat="1" x14ac:dyDescent="0.25">
      <c r="B355" s="16"/>
      <c r="C355" s="5"/>
      <c r="D355" s="5"/>
      <c r="E355" s="5"/>
      <c r="F355" s="5"/>
      <c r="G355" s="5"/>
      <c r="H355" s="5"/>
    </row>
    <row r="356" spans="2:8" s="8" customFormat="1" x14ac:dyDescent="0.25">
      <c r="B356" s="16"/>
      <c r="C356" s="5"/>
      <c r="D356" s="5"/>
      <c r="E356" s="5"/>
      <c r="F356" s="5"/>
      <c r="G356" s="5"/>
      <c r="H356" s="5"/>
    </row>
    <row r="357" spans="2:8" s="8" customFormat="1" x14ac:dyDescent="0.25">
      <c r="B357" s="16"/>
      <c r="C357" s="5"/>
      <c r="D357" s="5"/>
      <c r="E357" s="5"/>
      <c r="F357" s="5"/>
      <c r="G357" s="5"/>
      <c r="H357" s="5"/>
    </row>
    <row r="358" spans="2:8" s="8" customFormat="1" x14ac:dyDescent="0.25">
      <c r="B358" s="16"/>
      <c r="C358" s="5"/>
      <c r="D358" s="5"/>
      <c r="E358" s="5"/>
      <c r="F358" s="5"/>
      <c r="G358" s="5"/>
      <c r="H358" s="5"/>
    </row>
    <row r="359" spans="2:8" s="8" customFormat="1" x14ac:dyDescent="0.25">
      <c r="B359" s="16"/>
      <c r="C359" s="5"/>
      <c r="D359" s="5"/>
      <c r="E359" s="5"/>
      <c r="F359" s="5"/>
      <c r="G359" s="5"/>
      <c r="H359" s="5"/>
    </row>
    <row r="360" spans="2:8" s="8" customFormat="1" x14ac:dyDescent="0.25">
      <c r="B360" s="16"/>
      <c r="C360" s="5"/>
      <c r="D360" s="5"/>
      <c r="E360" s="5"/>
      <c r="F360" s="5"/>
      <c r="G360" s="5"/>
      <c r="H360" s="5"/>
    </row>
    <row r="361" spans="2:8" s="8" customFormat="1" x14ac:dyDescent="0.25">
      <c r="B361" s="16"/>
      <c r="C361" s="5"/>
      <c r="D361" s="5"/>
      <c r="E361" s="5"/>
      <c r="F361" s="5"/>
      <c r="G361" s="5"/>
      <c r="H361" s="5"/>
    </row>
    <row r="362" spans="2:8" s="8" customFormat="1" x14ac:dyDescent="0.25">
      <c r="B362" s="16"/>
      <c r="C362" s="5"/>
      <c r="D362" s="5"/>
      <c r="E362" s="5"/>
      <c r="F362" s="5"/>
      <c r="G362" s="5"/>
      <c r="H362" s="5"/>
    </row>
    <row r="363" spans="2:8" s="8" customFormat="1" x14ac:dyDescent="0.25">
      <c r="B363" s="16"/>
      <c r="C363" s="5"/>
      <c r="D363" s="5"/>
      <c r="E363" s="5"/>
      <c r="F363" s="5"/>
      <c r="G363" s="5"/>
      <c r="H363" s="5"/>
    </row>
    <row r="364" spans="2:8" s="8" customFormat="1" x14ac:dyDescent="0.25">
      <c r="B364" s="16"/>
      <c r="C364" s="5"/>
      <c r="D364" s="5"/>
      <c r="E364" s="5"/>
      <c r="F364" s="5"/>
      <c r="G364" s="5"/>
      <c r="H364" s="5"/>
    </row>
    <row r="365" spans="2:8" s="8" customFormat="1" x14ac:dyDescent="0.25">
      <c r="B365" s="16"/>
      <c r="C365" s="5"/>
      <c r="D365" s="5"/>
      <c r="E365" s="5"/>
      <c r="F365" s="5"/>
      <c r="G365" s="5"/>
      <c r="H365" s="5"/>
    </row>
    <row r="366" spans="2:8" s="8" customFormat="1" x14ac:dyDescent="0.25">
      <c r="B366" s="16"/>
      <c r="C366" s="5"/>
      <c r="D366" s="5"/>
      <c r="E366" s="5"/>
      <c r="F366" s="5"/>
      <c r="G366" s="5"/>
      <c r="H366" s="5"/>
    </row>
    <row r="367" spans="2:8" s="8" customFormat="1" x14ac:dyDescent="0.25">
      <c r="B367" s="16"/>
      <c r="C367" s="5"/>
      <c r="D367" s="5"/>
      <c r="E367" s="5"/>
      <c r="F367" s="5"/>
      <c r="G367" s="5"/>
      <c r="H367" s="5"/>
    </row>
    <row r="368" spans="2:8" s="8" customFormat="1" x14ac:dyDescent="0.25">
      <c r="B368" s="16"/>
      <c r="C368" s="5"/>
      <c r="D368" s="5"/>
      <c r="E368" s="5"/>
      <c r="F368" s="5"/>
      <c r="G368" s="5"/>
      <c r="H368" s="5"/>
    </row>
    <row r="369" spans="2:8" s="8" customFormat="1" x14ac:dyDescent="0.25">
      <c r="B369" s="16"/>
      <c r="C369" s="5"/>
      <c r="D369" s="5"/>
      <c r="E369" s="5"/>
      <c r="F369" s="5"/>
      <c r="G369" s="5"/>
      <c r="H369" s="5"/>
    </row>
    <row r="370" spans="2:8" s="8" customFormat="1" x14ac:dyDescent="0.25">
      <c r="B370" s="16"/>
      <c r="C370" s="5"/>
      <c r="D370" s="5"/>
      <c r="E370" s="5"/>
      <c r="F370" s="5"/>
      <c r="G370" s="5"/>
      <c r="H370" s="5"/>
    </row>
    <row r="371" spans="2:8" s="8" customFormat="1" x14ac:dyDescent="0.25">
      <c r="B371" s="16"/>
      <c r="C371" s="5"/>
      <c r="D371" s="5"/>
      <c r="E371" s="5"/>
      <c r="F371" s="5"/>
      <c r="G371" s="5"/>
      <c r="H371" s="5"/>
    </row>
    <row r="372" spans="2:8" s="8" customFormat="1" x14ac:dyDescent="0.25">
      <c r="B372" s="16"/>
      <c r="C372" s="5"/>
      <c r="D372" s="5"/>
      <c r="E372" s="5"/>
      <c r="F372" s="5"/>
      <c r="G372" s="5"/>
      <c r="H372" s="5"/>
    </row>
    <row r="373" spans="2:8" s="8" customFormat="1" x14ac:dyDescent="0.25">
      <c r="B373" s="16"/>
      <c r="C373" s="5"/>
      <c r="D373" s="5"/>
      <c r="E373" s="5"/>
      <c r="F373" s="5"/>
      <c r="G373" s="5"/>
      <c r="H373" s="5"/>
    </row>
    <row r="374" spans="2:8" s="8" customFormat="1" x14ac:dyDescent="0.25">
      <c r="B374" s="16"/>
      <c r="C374" s="5"/>
      <c r="D374" s="5"/>
      <c r="E374" s="5"/>
      <c r="F374" s="5"/>
      <c r="G374" s="5"/>
      <c r="H374" s="5"/>
    </row>
    <row r="375" spans="2:8" s="8" customFormat="1" x14ac:dyDescent="0.25">
      <c r="B375" s="16"/>
      <c r="C375" s="5"/>
      <c r="D375" s="5"/>
      <c r="E375" s="5"/>
      <c r="F375" s="5"/>
      <c r="G375" s="5"/>
      <c r="H375" s="5"/>
    </row>
    <row r="376" spans="2:8" s="8" customFormat="1" x14ac:dyDescent="0.25">
      <c r="B376" s="16"/>
      <c r="C376" s="5"/>
      <c r="D376" s="5"/>
      <c r="E376" s="5"/>
      <c r="F376" s="5"/>
      <c r="G376" s="5"/>
      <c r="H376" s="5"/>
    </row>
    <row r="377" spans="2:8" s="8" customFormat="1" x14ac:dyDescent="0.25">
      <c r="B377" s="16"/>
      <c r="C377" s="5"/>
      <c r="D377" s="5"/>
      <c r="E377" s="5"/>
      <c r="F377" s="5"/>
      <c r="G377" s="5"/>
      <c r="H377" s="5"/>
    </row>
    <row r="378" spans="2:8" s="8" customFormat="1" x14ac:dyDescent="0.25">
      <c r="B378" s="16"/>
      <c r="C378" s="5"/>
      <c r="D378" s="5"/>
      <c r="E378" s="5"/>
      <c r="F378" s="5"/>
      <c r="G378" s="5"/>
      <c r="H378" s="5"/>
    </row>
    <row r="379" spans="2:8" s="8" customFormat="1" x14ac:dyDescent="0.25">
      <c r="B379" s="16"/>
      <c r="C379" s="5"/>
      <c r="D379" s="5"/>
      <c r="E379" s="5"/>
      <c r="F379" s="5"/>
      <c r="G379" s="5"/>
      <c r="H379" s="5"/>
    </row>
    <row r="380" spans="2:8" s="8" customFormat="1" x14ac:dyDescent="0.25">
      <c r="B380" s="16"/>
      <c r="C380" s="5"/>
      <c r="D380" s="5"/>
      <c r="E380" s="5"/>
      <c r="F380" s="5"/>
      <c r="G380" s="5"/>
      <c r="H380" s="5"/>
    </row>
    <row r="381" spans="2:8" s="8" customFormat="1" x14ac:dyDescent="0.25">
      <c r="B381" s="16"/>
      <c r="C381" s="5"/>
      <c r="D381" s="5"/>
      <c r="E381" s="5"/>
      <c r="F381" s="5"/>
      <c r="G381" s="5"/>
      <c r="H381" s="5"/>
    </row>
    <row r="382" spans="2:8" s="8" customFormat="1" x14ac:dyDescent="0.25">
      <c r="B382" s="16"/>
      <c r="C382" s="5"/>
      <c r="D382" s="5"/>
      <c r="E382" s="5"/>
      <c r="F382" s="5"/>
      <c r="G382" s="5"/>
      <c r="H382" s="5"/>
    </row>
    <row r="383" spans="2:8" s="8" customFormat="1" x14ac:dyDescent="0.25">
      <c r="B383" s="16"/>
      <c r="C383" s="5"/>
      <c r="D383" s="5"/>
      <c r="E383" s="5"/>
      <c r="F383" s="5"/>
      <c r="G383" s="5"/>
      <c r="H383" s="5"/>
    </row>
    <row r="384" spans="2:8" s="8" customFormat="1" x14ac:dyDescent="0.25">
      <c r="B384" s="16"/>
      <c r="C384" s="5"/>
      <c r="D384" s="5"/>
      <c r="E384" s="5"/>
      <c r="F384" s="5"/>
      <c r="G384" s="5"/>
      <c r="H384" s="5"/>
    </row>
    <row r="385" spans="2:8" s="8" customFormat="1" x14ac:dyDescent="0.25">
      <c r="B385" s="16"/>
      <c r="C385" s="5"/>
      <c r="D385" s="5"/>
      <c r="E385" s="5"/>
      <c r="F385" s="5"/>
      <c r="G385" s="5"/>
      <c r="H385" s="5"/>
    </row>
    <row r="386" spans="2:8" s="8" customFormat="1" x14ac:dyDescent="0.25">
      <c r="B386" s="16"/>
      <c r="C386" s="5"/>
      <c r="D386" s="5"/>
      <c r="E386" s="5"/>
      <c r="F386" s="5"/>
      <c r="G386" s="5"/>
      <c r="H386" s="5"/>
    </row>
    <row r="387" spans="2:8" s="8" customFormat="1" x14ac:dyDescent="0.25">
      <c r="B387" s="16"/>
      <c r="C387" s="5"/>
      <c r="D387" s="5"/>
      <c r="E387" s="5"/>
      <c r="F387" s="5"/>
      <c r="G387" s="5"/>
      <c r="H387" s="5"/>
    </row>
    <row r="388" spans="2:8" s="8" customFormat="1" x14ac:dyDescent="0.25">
      <c r="B388" s="16"/>
      <c r="C388" s="5"/>
      <c r="D388" s="5"/>
      <c r="E388" s="5"/>
      <c r="F388" s="5"/>
      <c r="G388" s="5"/>
      <c r="H388" s="5"/>
    </row>
    <row r="389" spans="2:8" s="8" customFormat="1" x14ac:dyDescent="0.25">
      <c r="B389" s="16"/>
      <c r="C389" s="5"/>
      <c r="D389" s="5"/>
      <c r="E389" s="5"/>
      <c r="F389" s="5"/>
      <c r="G389" s="5"/>
      <c r="H389" s="5"/>
    </row>
    <row r="390" spans="2:8" s="8" customFormat="1" x14ac:dyDescent="0.25">
      <c r="B390" s="16"/>
      <c r="C390" s="5"/>
      <c r="D390" s="5"/>
      <c r="E390" s="5"/>
      <c r="F390" s="5"/>
      <c r="G390" s="5"/>
      <c r="H390" s="5"/>
    </row>
    <row r="391" spans="2:8" s="8" customFormat="1" x14ac:dyDescent="0.25">
      <c r="B391" s="16"/>
      <c r="C391" s="5"/>
      <c r="D391" s="5"/>
      <c r="E391" s="5"/>
      <c r="F391" s="5"/>
      <c r="G391" s="5"/>
      <c r="H391" s="5"/>
    </row>
    <row r="392" spans="2:8" s="8" customFormat="1" x14ac:dyDescent="0.25">
      <c r="B392" s="16"/>
      <c r="C392" s="5"/>
      <c r="D392" s="5"/>
      <c r="E392" s="5"/>
      <c r="F392" s="5"/>
      <c r="G392" s="5"/>
      <c r="H392" s="5"/>
    </row>
    <row r="393" spans="2:8" s="8" customFormat="1" x14ac:dyDescent="0.25">
      <c r="B393" s="16"/>
      <c r="C393" s="5"/>
      <c r="D393" s="5"/>
      <c r="E393" s="5"/>
      <c r="F393" s="5"/>
      <c r="G393" s="5"/>
      <c r="H393" s="5"/>
    </row>
    <row r="394" spans="2:8" s="8" customFormat="1" x14ac:dyDescent="0.25">
      <c r="B394" s="16"/>
      <c r="C394" s="5"/>
      <c r="D394" s="5"/>
      <c r="E394" s="5"/>
      <c r="F394" s="5"/>
      <c r="G394" s="5"/>
      <c r="H394" s="5"/>
    </row>
    <row r="395" spans="2:8" s="8" customFormat="1" x14ac:dyDescent="0.25">
      <c r="B395" s="16"/>
      <c r="C395" s="5"/>
      <c r="D395" s="5"/>
      <c r="E395" s="5"/>
      <c r="F395" s="5"/>
      <c r="G395" s="5"/>
      <c r="H395" s="5"/>
    </row>
    <row r="396" spans="2:8" s="8" customFormat="1" x14ac:dyDescent="0.25">
      <c r="B396" s="16"/>
      <c r="C396" s="5"/>
      <c r="D396" s="5"/>
      <c r="E396" s="5"/>
      <c r="F396" s="5"/>
      <c r="G396" s="5"/>
      <c r="H396" s="5"/>
    </row>
    <row r="397" spans="2:8" s="8" customFormat="1" x14ac:dyDescent="0.25">
      <c r="B397" s="16"/>
      <c r="C397" s="5"/>
      <c r="D397" s="5"/>
      <c r="E397" s="5"/>
      <c r="F397" s="5"/>
      <c r="G397" s="5"/>
      <c r="H397" s="5"/>
    </row>
    <row r="398" spans="2:8" s="8" customFormat="1" x14ac:dyDescent="0.25">
      <c r="B398" s="16"/>
      <c r="C398" s="5"/>
      <c r="D398" s="5"/>
      <c r="E398" s="5"/>
      <c r="F398" s="5"/>
      <c r="G398" s="5"/>
      <c r="H398" s="5"/>
    </row>
    <row r="399" spans="2:8" s="8" customFormat="1" x14ac:dyDescent="0.25">
      <c r="B399" s="16"/>
      <c r="C399" s="5"/>
      <c r="D399" s="5"/>
      <c r="E399" s="5"/>
      <c r="F399" s="5"/>
      <c r="G399" s="5"/>
      <c r="H399" s="5"/>
    </row>
    <row r="400" spans="2:8" s="8" customFormat="1" x14ac:dyDescent="0.25">
      <c r="B400" s="16"/>
      <c r="C400" s="5"/>
      <c r="D400" s="5"/>
      <c r="E400" s="5"/>
      <c r="F400" s="5"/>
      <c r="G400" s="5"/>
      <c r="H400" s="5"/>
    </row>
    <row r="401" spans="2:8" s="8" customFormat="1" x14ac:dyDescent="0.25">
      <c r="B401" s="16"/>
      <c r="C401" s="5"/>
      <c r="D401" s="5"/>
      <c r="E401" s="5"/>
      <c r="F401" s="5"/>
      <c r="G401" s="5"/>
      <c r="H401" s="5"/>
    </row>
    <row r="402" spans="2:8" s="8" customFormat="1" x14ac:dyDescent="0.25">
      <c r="B402" s="16"/>
      <c r="C402" s="5"/>
      <c r="D402" s="5"/>
      <c r="E402" s="5"/>
      <c r="F402" s="5"/>
      <c r="G402" s="5"/>
      <c r="H402" s="5"/>
    </row>
    <row r="403" spans="2:8" s="8" customFormat="1" x14ac:dyDescent="0.25">
      <c r="B403" s="16"/>
      <c r="C403" s="5"/>
      <c r="D403" s="5"/>
      <c r="E403" s="5"/>
      <c r="F403" s="5"/>
      <c r="G403" s="5"/>
      <c r="H403" s="5"/>
    </row>
    <row r="404" spans="2:8" s="8" customFormat="1" x14ac:dyDescent="0.25">
      <c r="B404" s="16"/>
      <c r="C404" s="5"/>
      <c r="D404" s="5"/>
      <c r="E404" s="5"/>
      <c r="F404" s="5"/>
      <c r="G404" s="5"/>
      <c r="H404" s="5"/>
    </row>
    <row r="405" spans="2:8" s="8" customFormat="1" x14ac:dyDescent="0.25">
      <c r="B405" s="16"/>
      <c r="C405" s="5"/>
      <c r="D405" s="5"/>
      <c r="E405" s="5"/>
      <c r="F405" s="5"/>
      <c r="G405" s="5"/>
      <c r="H405" s="5"/>
    </row>
    <row r="406" spans="2:8" s="8" customFormat="1" x14ac:dyDescent="0.25">
      <c r="B406" s="16"/>
      <c r="C406" s="5"/>
      <c r="D406" s="5"/>
      <c r="E406" s="5"/>
      <c r="F406" s="5"/>
      <c r="G406" s="5"/>
      <c r="H406" s="5"/>
    </row>
    <row r="407" spans="2:8" s="8" customFormat="1" x14ac:dyDescent="0.25">
      <c r="B407" s="16"/>
      <c r="C407" s="5"/>
      <c r="D407" s="5"/>
      <c r="E407" s="5"/>
      <c r="F407" s="5"/>
      <c r="G407" s="5"/>
      <c r="H407" s="5"/>
    </row>
    <row r="408" spans="2:8" s="8" customFormat="1" x14ac:dyDescent="0.25">
      <c r="B408" s="16"/>
      <c r="C408" s="5"/>
      <c r="D408" s="5"/>
      <c r="E408" s="5"/>
      <c r="F408" s="5"/>
      <c r="G408" s="5"/>
      <c r="H408" s="5"/>
    </row>
    <row r="409" spans="2:8" s="8" customFormat="1" x14ac:dyDescent="0.25">
      <c r="B409" s="16"/>
      <c r="C409" s="5"/>
      <c r="D409" s="5"/>
      <c r="E409" s="5"/>
      <c r="F409" s="5"/>
      <c r="G409" s="5"/>
      <c r="H409" s="5"/>
    </row>
    <row r="410" spans="2:8" s="8" customFormat="1" x14ac:dyDescent="0.25">
      <c r="B410" s="16"/>
      <c r="C410" s="5"/>
      <c r="D410" s="5"/>
      <c r="E410" s="5"/>
      <c r="F410" s="5"/>
      <c r="G410" s="5"/>
      <c r="H410" s="5"/>
    </row>
    <row r="411" spans="2:8" s="8" customFormat="1" x14ac:dyDescent="0.25">
      <c r="B411" s="16"/>
      <c r="C411" s="5"/>
      <c r="D411" s="5"/>
      <c r="E411" s="5"/>
      <c r="F411" s="5"/>
      <c r="G411" s="5"/>
      <c r="H411" s="5"/>
    </row>
    <row r="412" spans="2:8" s="8" customFormat="1" x14ac:dyDescent="0.25">
      <c r="B412" s="16"/>
      <c r="C412" s="5"/>
      <c r="D412" s="5"/>
      <c r="E412" s="5"/>
      <c r="F412" s="5"/>
      <c r="G412" s="5"/>
      <c r="H412" s="5"/>
    </row>
    <row r="413" spans="2:8" s="8" customFormat="1" x14ac:dyDescent="0.25">
      <c r="B413" s="16"/>
      <c r="C413" s="5"/>
      <c r="D413" s="5"/>
      <c r="E413" s="5"/>
      <c r="F413" s="5"/>
      <c r="G413" s="5"/>
      <c r="H413" s="5"/>
    </row>
    <row r="414" spans="2:8" s="8" customFormat="1" x14ac:dyDescent="0.25">
      <c r="B414" s="16"/>
      <c r="C414" s="5"/>
      <c r="D414" s="5"/>
      <c r="E414" s="5"/>
      <c r="F414" s="5"/>
      <c r="G414" s="5"/>
      <c r="H414" s="5"/>
    </row>
    <row r="415" spans="2:8" s="8" customFormat="1" x14ac:dyDescent="0.25">
      <c r="B415" s="16"/>
      <c r="C415" s="5"/>
      <c r="D415" s="5"/>
      <c r="E415" s="5"/>
      <c r="F415" s="5"/>
      <c r="G415" s="5"/>
      <c r="H415" s="5"/>
    </row>
    <row r="416" spans="2:8" s="8" customFormat="1" x14ac:dyDescent="0.25">
      <c r="B416" s="16"/>
      <c r="C416" s="5"/>
      <c r="D416" s="5"/>
      <c r="E416" s="5"/>
      <c r="F416" s="5"/>
      <c r="G416" s="5"/>
      <c r="H416" s="5"/>
    </row>
    <row r="417" spans="2:8" s="8" customFormat="1" x14ac:dyDescent="0.25">
      <c r="B417" s="16"/>
      <c r="C417" s="5"/>
      <c r="D417" s="5"/>
      <c r="E417" s="5"/>
      <c r="F417" s="5"/>
      <c r="G417" s="5"/>
      <c r="H417" s="5"/>
    </row>
    <row r="418" spans="2:8" s="8" customFormat="1" x14ac:dyDescent="0.25">
      <c r="B418" s="16"/>
      <c r="C418" s="5"/>
      <c r="D418" s="5"/>
      <c r="E418" s="5"/>
      <c r="F418" s="5"/>
      <c r="G418" s="5"/>
      <c r="H418" s="5"/>
    </row>
    <row r="419" spans="2:8" s="8" customFormat="1" x14ac:dyDescent="0.25">
      <c r="B419" s="16"/>
      <c r="C419" s="5"/>
      <c r="D419" s="5"/>
      <c r="E419" s="5"/>
      <c r="F419" s="5"/>
      <c r="G419" s="5"/>
      <c r="H419" s="5"/>
    </row>
    <row r="420" spans="2:8" s="8" customFormat="1" x14ac:dyDescent="0.25">
      <c r="B420" s="16"/>
      <c r="C420" s="5"/>
      <c r="D420" s="5"/>
      <c r="E420" s="5"/>
      <c r="F420" s="5"/>
      <c r="G420" s="5"/>
      <c r="H420" s="5"/>
    </row>
    <row r="421" spans="2:8" s="8" customFormat="1" x14ac:dyDescent="0.25">
      <c r="B421" s="16"/>
      <c r="C421" s="5"/>
      <c r="D421" s="5"/>
      <c r="E421" s="5"/>
      <c r="F421" s="5"/>
      <c r="G421" s="5"/>
      <c r="H421" s="5"/>
    </row>
    <row r="422" spans="2:8" s="8" customFormat="1" x14ac:dyDescent="0.25">
      <c r="B422" s="16"/>
      <c r="C422" s="5"/>
      <c r="D422" s="5"/>
      <c r="E422" s="5"/>
      <c r="F422" s="5"/>
      <c r="G422" s="5"/>
      <c r="H422" s="5"/>
    </row>
    <row r="423" spans="2:8" s="8" customFormat="1" x14ac:dyDescent="0.25">
      <c r="B423" s="16"/>
      <c r="C423" s="5"/>
      <c r="D423" s="5"/>
      <c r="E423" s="5"/>
      <c r="F423" s="5"/>
      <c r="G423" s="5"/>
      <c r="H423" s="5"/>
    </row>
    <row r="424" spans="2:8" s="8" customFormat="1" x14ac:dyDescent="0.25">
      <c r="B424" s="16"/>
      <c r="C424" s="5"/>
      <c r="D424" s="5"/>
      <c r="E424" s="5"/>
      <c r="F424" s="5"/>
      <c r="G424" s="5"/>
      <c r="H424" s="5"/>
    </row>
    <row r="425" spans="2:8" s="8" customFormat="1" x14ac:dyDescent="0.25">
      <c r="B425" s="16"/>
      <c r="C425" s="5"/>
      <c r="D425" s="5"/>
      <c r="E425" s="5"/>
      <c r="F425" s="5"/>
      <c r="G425" s="5"/>
      <c r="H425" s="5"/>
    </row>
    <row r="426" spans="2:8" s="8" customFormat="1" x14ac:dyDescent="0.25">
      <c r="B426" s="16"/>
      <c r="C426" s="5"/>
      <c r="D426" s="5"/>
      <c r="E426" s="5"/>
      <c r="F426" s="5"/>
      <c r="G426" s="5"/>
      <c r="H426" s="5"/>
    </row>
    <row r="427" spans="2:8" s="8" customFormat="1" x14ac:dyDescent="0.25">
      <c r="B427" s="16"/>
      <c r="C427" s="5"/>
      <c r="D427" s="5"/>
      <c r="E427" s="5"/>
      <c r="F427" s="5"/>
      <c r="G427" s="5"/>
      <c r="H427" s="5"/>
    </row>
    <row r="428" spans="2:8" s="8" customFormat="1" x14ac:dyDescent="0.25">
      <c r="B428" s="16"/>
      <c r="C428" s="5"/>
      <c r="D428" s="5"/>
      <c r="E428" s="5"/>
      <c r="F428" s="5"/>
      <c r="G428" s="5"/>
      <c r="H428" s="5"/>
    </row>
    <row r="429" spans="2:8" s="8" customFormat="1" x14ac:dyDescent="0.25">
      <c r="B429" s="16"/>
      <c r="C429" s="5"/>
      <c r="D429" s="5"/>
      <c r="E429" s="5"/>
      <c r="F429" s="5"/>
      <c r="G429" s="5"/>
      <c r="H429" s="5"/>
    </row>
    <row r="430" spans="2:8" s="8" customFormat="1" x14ac:dyDescent="0.25">
      <c r="B430" s="16"/>
      <c r="C430" s="5"/>
      <c r="D430" s="5"/>
      <c r="E430" s="5"/>
      <c r="F430" s="5"/>
      <c r="G430" s="5"/>
      <c r="H430" s="5"/>
    </row>
    <row r="431" spans="2:8" s="8" customFormat="1" x14ac:dyDescent="0.25">
      <c r="B431" s="16"/>
      <c r="C431" s="5"/>
      <c r="D431" s="5"/>
      <c r="E431" s="5"/>
      <c r="F431" s="5"/>
      <c r="G431" s="5"/>
      <c r="H431" s="5"/>
    </row>
    <row r="432" spans="2:8" s="8" customFormat="1" x14ac:dyDescent="0.25">
      <c r="B432" s="16"/>
      <c r="C432" s="5"/>
      <c r="D432" s="5"/>
      <c r="E432" s="5"/>
      <c r="F432" s="5"/>
      <c r="G432" s="5"/>
      <c r="H432" s="5"/>
    </row>
    <row r="433" spans="2:8" s="8" customFormat="1" x14ac:dyDescent="0.25">
      <c r="B433" s="16"/>
      <c r="C433" s="5"/>
      <c r="D433" s="5"/>
      <c r="E433" s="5"/>
      <c r="F433" s="5"/>
      <c r="G433" s="5"/>
      <c r="H433" s="5"/>
    </row>
    <row r="434" spans="2:8" s="8" customFormat="1" x14ac:dyDescent="0.25">
      <c r="B434" s="16"/>
      <c r="C434" s="5"/>
      <c r="D434" s="5"/>
      <c r="E434" s="5"/>
      <c r="F434" s="5"/>
      <c r="G434" s="5"/>
      <c r="H434" s="5"/>
    </row>
    <row r="435" spans="2:8" s="8" customFormat="1" x14ac:dyDescent="0.25">
      <c r="B435" s="16"/>
      <c r="C435" s="5"/>
      <c r="D435" s="5"/>
      <c r="E435" s="5"/>
      <c r="F435" s="5"/>
      <c r="G435" s="5"/>
      <c r="H435" s="5"/>
    </row>
    <row r="436" spans="2:8" s="8" customFormat="1" x14ac:dyDescent="0.25">
      <c r="B436" s="16"/>
      <c r="C436" s="5"/>
      <c r="D436" s="5"/>
      <c r="E436" s="5"/>
      <c r="F436" s="5"/>
      <c r="G436" s="5"/>
      <c r="H436" s="5"/>
    </row>
    <row r="437" spans="2:8" s="8" customFormat="1" x14ac:dyDescent="0.25">
      <c r="B437" s="16"/>
      <c r="C437" s="5"/>
      <c r="D437" s="5"/>
      <c r="E437" s="5"/>
      <c r="F437" s="5"/>
      <c r="G437" s="5"/>
      <c r="H437" s="5"/>
    </row>
    <row r="438" spans="2:8" s="8" customFormat="1" x14ac:dyDescent="0.25">
      <c r="B438" s="16"/>
      <c r="C438" s="5"/>
      <c r="D438" s="5"/>
      <c r="E438" s="5"/>
      <c r="F438" s="5"/>
      <c r="G438" s="5"/>
      <c r="H438" s="5"/>
    </row>
    <row r="439" spans="2:8" s="8" customFormat="1" x14ac:dyDescent="0.25">
      <c r="B439" s="16"/>
      <c r="C439" s="5"/>
      <c r="D439" s="5"/>
      <c r="E439" s="5"/>
      <c r="F439" s="5"/>
      <c r="G439" s="5"/>
      <c r="H439" s="5"/>
    </row>
    <row r="440" spans="2:8" s="8" customFormat="1" x14ac:dyDescent="0.25">
      <c r="B440" s="16"/>
      <c r="C440" s="5"/>
      <c r="D440" s="5"/>
      <c r="E440" s="5"/>
      <c r="F440" s="5"/>
      <c r="G440" s="5"/>
      <c r="H440" s="5"/>
    </row>
    <row r="441" spans="2:8" s="8" customFormat="1" x14ac:dyDescent="0.25">
      <c r="B441" s="16"/>
      <c r="C441" s="5"/>
      <c r="D441" s="5"/>
      <c r="E441" s="5"/>
      <c r="F441" s="5"/>
      <c r="G441" s="5"/>
      <c r="H441" s="5"/>
    </row>
    <row r="442" spans="2:8" s="8" customFormat="1" x14ac:dyDescent="0.25">
      <c r="B442" s="16"/>
      <c r="C442" s="5"/>
      <c r="D442" s="5"/>
      <c r="E442" s="5"/>
      <c r="F442" s="5"/>
      <c r="G442" s="5"/>
      <c r="H442" s="5"/>
    </row>
    <row r="443" spans="2:8" s="8" customFormat="1" x14ac:dyDescent="0.25">
      <c r="B443" s="16"/>
      <c r="C443" s="5"/>
      <c r="D443" s="5"/>
      <c r="E443" s="5"/>
      <c r="F443" s="5"/>
      <c r="G443" s="5"/>
      <c r="H443" s="5"/>
    </row>
    <row r="444" spans="2:8" s="8" customFormat="1" x14ac:dyDescent="0.25">
      <c r="B444" s="16"/>
      <c r="C444" s="5"/>
      <c r="D444" s="5"/>
      <c r="E444" s="5"/>
      <c r="F444" s="5"/>
      <c r="G444" s="5"/>
      <c r="H444" s="5"/>
    </row>
    <row r="445" spans="2:8" s="8" customFormat="1" x14ac:dyDescent="0.25">
      <c r="B445" s="16"/>
      <c r="C445" s="5"/>
      <c r="D445" s="5"/>
      <c r="E445" s="5"/>
      <c r="F445" s="5"/>
      <c r="G445" s="5"/>
      <c r="H445" s="5"/>
    </row>
    <row r="446" spans="2:8" s="8" customFormat="1" x14ac:dyDescent="0.25">
      <c r="B446" s="16"/>
      <c r="C446" s="5"/>
      <c r="D446" s="5"/>
      <c r="E446" s="5"/>
      <c r="F446" s="5"/>
      <c r="G446" s="5"/>
      <c r="H446" s="5"/>
    </row>
    <row r="447" spans="2:8" s="8" customFormat="1" x14ac:dyDescent="0.25">
      <c r="B447" s="16"/>
      <c r="C447" s="5"/>
      <c r="D447" s="5"/>
      <c r="E447" s="5"/>
      <c r="F447" s="5"/>
      <c r="G447" s="5"/>
      <c r="H447" s="5"/>
    </row>
    <row r="448" spans="2:8" s="8" customFormat="1" x14ac:dyDescent="0.25">
      <c r="B448" s="16"/>
      <c r="C448" s="5"/>
      <c r="D448" s="5"/>
      <c r="E448" s="5"/>
      <c r="F448" s="5"/>
      <c r="G448" s="5"/>
      <c r="H448" s="5"/>
    </row>
    <row r="449" spans="2:8" s="8" customFormat="1" x14ac:dyDescent="0.25">
      <c r="B449" s="16"/>
      <c r="C449" s="5"/>
      <c r="D449" s="5"/>
      <c r="E449" s="5"/>
      <c r="F449" s="5"/>
      <c r="G449" s="5"/>
      <c r="H449" s="5"/>
    </row>
    <row r="450" spans="2:8" s="8" customFormat="1" x14ac:dyDescent="0.25">
      <c r="B450" s="16"/>
      <c r="C450" s="5"/>
      <c r="D450" s="5"/>
      <c r="E450" s="5"/>
      <c r="F450" s="5"/>
      <c r="G450" s="5"/>
      <c r="H450" s="5"/>
    </row>
    <row r="451" spans="2:8" s="8" customFormat="1" x14ac:dyDescent="0.25">
      <c r="B451" s="16"/>
      <c r="C451" s="5"/>
      <c r="D451" s="5"/>
      <c r="E451" s="5"/>
      <c r="F451" s="5"/>
      <c r="G451" s="5"/>
      <c r="H451" s="5"/>
    </row>
    <row r="452" spans="2:8" s="8" customFormat="1" x14ac:dyDescent="0.25">
      <c r="B452" s="16"/>
      <c r="C452" s="5"/>
      <c r="D452" s="5"/>
      <c r="E452" s="5"/>
      <c r="F452" s="5"/>
      <c r="G452" s="5"/>
      <c r="H452" s="5"/>
    </row>
    <row r="453" spans="2:8" x14ac:dyDescent="0.25">
      <c r="B453" s="16"/>
      <c r="C453" s="5"/>
      <c r="D453" s="5"/>
      <c r="E453" s="5"/>
      <c r="F453" s="5"/>
      <c r="G453" s="5"/>
      <c r="H453" s="5"/>
    </row>
    <row r="454" spans="2:8" x14ac:dyDescent="0.25">
      <c r="B454" s="16"/>
      <c r="C454" s="5"/>
      <c r="D454" s="5"/>
      <c r="E454" s="5"/>
      <c r="F454" s="5"/>
      <c r="G454" s="5"/>
      <c r="H454" s="5"/>
    </row>
  </sheetData>
  <autoFilter ref="C13:H161">
    <filterColumn colId="2">
      <filters>
        <dateGroupItem year="2022" month="7" dateTimeGrouping="month"/>
      </filters>
    </filterColumn>
  </autoFilter>
  <mergeCells count="8">
    <mergeCell ref="D175:E175"/>
    <mergeCell ref="D176:E176"/>
    <mergeCell ref="D177:E177"/>
    <mergeCell ref="D166:E166"/>
    <mergeCell ref="D5:G8"/>
    <mergeCell ref="D10:G11"/>
    <mergeCell ref="D164:E164"/>
    <mergeCell ref="D165:E165"/>
  </mergeCells>
  <conditionalFormatting sqref="C13">
    <cfRule type="duplicateValues" dxfId="10" priority="16"/>
  </conditionalFormatting>
  <conditionalFormatting sqref="D163">
    <cfRule type="duplicateValues" dxfId="9" priority="14"/>
    <cfRule type="duplicateValues" dxfId="8" priority="15"/>
  </conditionalFormatting>
  <conditionalFormatting sqref="D12">
    <cfRule type="duplicateValues" dxfId="7" priority="11"/>
    <cfRule type="duplicateValues" dxfId="6" priority="12"/>
  </conditionalFormatting>
  <conditionalFormatting sqref="B13">
    <cfRule type="duplicateValues" dxfId="5" priority="3"/>
  </conditionalFormatting>
  <conditionalFormatting sqref="D174:D177">
    <cfRule type="duplicateValues" dxfId="4" priority="1"/>
    <cfRule type="duplicateValues" dxfId="3" priority="2"/>
  </conditionalFormatting>
  <pageMargins left="0.51181102362204722" right="0.51181102362204722" top="0.74803149606299213" bottom="0.74803149606299213" header="0.31496062992125984" footer="0.31496062992125984"/>
  <pageSetup paperSize="14" scale="40"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3"/>
  <sheetViews>
    <sheetView showGridLines="0" tabSelected="1" view="pageBreakPreview" topLeftCell="A13" zoomScale="90" zoomScaleNormal="90" zoomScaleSheetLayoutView="90" workbookViewId="0">
      <selection activeCell="E33" sqref="E33"/>
    </sheetView>
  </sheetViews>
  <sheetFormatPr baseColWidth="10" defaultColWidth="11.42578125" defaultRowHeight="15" x14ac:dyDescent="0.25"/>
  <cols>
    <col min="1" max="1" width="3.85546875" style="1" customWidth="1"/>
    <col min="2" max="2" width="3.5703125" style="1" customWidth="1"/>
    <col min="3" max="3" width="15.7109375" style="3" customWidth="1"/>
    <col min="4" max="4" width="57.5703125" style="1" customWidth="1"/>
    <col min="5" max="5" width="49" style="1" customWidth="1"/>
    <col min="6" max="6" width="6.140625" style="1" customWidth="1"/>
    <col min="7" max="16384" width="11.42578125" style="1"/>
  </cols>
  <sheetData>
    <row r="1" spans="3:6" ht="15.75" thickBot="1" x14ac:dyDescent="0.3">
      <c r="C1" s="138"/>
      <c r="D1" s="138"/>
      <c r="E1" s="138"/>
    </row>
    <row r="2" spans="3:6" s="2" customFormat="1" ht="15.75" thickBot="1" x14ac:dyDescent="0.3">
      <c r="C2" s="135" t="s">
        <v>164</v>
      </c>
      <c r="D2" s="136"/>
      <c r="E2" s="137"/>
    </row>
    <row r="3" spans="3:6" s="73" customFormat="1" ht="15.75" x14ac:dyDescent="0.25">
      <c r="C3" s="72"/>
      <c r="D3" s="148"/>
      <c r="E3" s="148"/>
      <c r="F3" s="148"/>
    </row>
    <row r="4" spans="3:6" ht="15.75" thickBot="1" x14ac:dyDescent="0.3"/>
    <row r="5" spans="3:6" ht="15.75" thickBot="1" x14ac:dyDescent="0.3">
      <c r="C5" s="149" t="s">
        <v>59</v>
      </c>
      <c r="D5" s="150"/>
      <c r="E5" s="26" t="s">
        <v>67</v>
      </c>
    </row>
    <row r="6" spans="3:6" ht="24" customHeight="1" thickBot="1" x14ac:dyDescent="0.3">
      <c r="C6" s="23" t="s">
        <v>20</v>
      </c>
      <c r="D6" s="24" t="s">
        <v>38</v>
      </c>
      <c r="E6" s="24" t="s">
        <v>201</v>
      </c>
    </row>
    <row r="7" spans="3:6" ht="26.25" thickBot="1" x14ac:dyDescent="0.3">
      <c r="C7" s="23" t="s">
        <v>21</v>
      </c>
      <c r="D7" s="51" t="s">
        <v>39</v>
      </c>
      <c r="E7" s="24" t="s">
        <v>202</v>
      </c>
    </row>
    <row r="8" spans="3:6" ht="15.75" customHeight="1" x14ac:dyDescent="0.25">
      <c r="C8" s="132" t="s">
        <v>203</v>
      </c>
      <c r="D8" s="99" t="s">
        <v>53</v>
      </c>
      <c r="E8" s="54" t="s">
        <v>40</v>
      </c>
    </row>
    <row r="9" spans="3:6" ht="15.75" customHeight="1" x14ac:dyDescent="0.25">
      <c r="C9" s="133"/>
      <c r="D9" s="61" t="s">
        <v>33</v>
      </c>
      <c r="E9" s="53" t="s">
        <v>40</v>
      </c>
    </row>
    <row r="10" spans="3:6" ht="15.75" customHeight="1" x14ac:dyDescent="0.25">
      <c r="C10" s="133"/>
      <c r="D10" s="61" t="s">
        <v>36</v>
      </c>
      <c r="E10" s="53" t="s">
        <v>40</v>
      </c>
    </row>
    <row r="11" spans="3:6" ht="15.75" customHeight="1" x14ac:dyDescent="0.25">
      <c r="C11" s="133"/>
      <c r="D11" s="100" t="s">
        <v>78</v>
      </c>
      <c r="E11" s="55" t="s">
        <v>42</v>
      </c>
    </row>
    <row r="12" spans="3:6" ht="15.75" customHeight="1" x14ac:dyDescent="0.25">
      <c r="C12" s="133"/>
      <c r="D12" s="61" t="s">
        <v>29</v>
      </c>
      <c r="E12" s="53" t="s">
        <v>40</v>
      </c>
    </row>
    <row r="13" spans="3:6" ht="15.75" customHeight="1" x14ac:dyDescent="0.25">
      <c r="C13" s="133"/>
      <c r="D13" s="61" t="s">
        <v>50</v>
      </c>
      <c r="E13" s="53" t="s">
        <v>40</v>
      </c>
    </row>
    <row r="14" spans="3:6" ht="15.75" customHeight="1" x14ac:dyDescent="0.25">
      <c r="C14" s="133"/>
      <c r="D14" s="61" t="s">
        <v>87</v>
      </c>
      <c r="E14" s="53" t="s">
        <v>40</v>
      </c>
    </row>
    <row r="15" spans="3:6" ht="15.75" customHeight="1" x14ac:dyDescent="0.25">
      <c r="C15" s="133"/>
      <c r="D15" s="61" t="s">
        <v>30</v>
      </c>
      <c r="E15" s="55" t="s">
        <v>40</v>
      </c>
    </row>
    <row r="16" spans="3:6" ht="15.75" customHeight="1" x14ac:dyDescent="0.25">
      <c r="C16" s="133"/>
      <c r="D16" s="100" t="s">
        <v>146</v>
      </c>
      <c r="E16" s="53" t="s">
        <v>41</v>
      </c>
    </row>
    <row r="17" spans="3:7" ht="15.75" customHeight="1" x14ac:dyDescent="0.25">
      <c r="C17" s="133"/>
      <c r="D17" s="61" t="s">
        <v>31</v>
      </c>
      <c r="E17" s="56" t="s">
        <v>41</v>
      </c>
    </row>
    <row r="18" spans="3:7" ht="15.75" customHeight="1" x14ac:dyDescent="0.25">
      <c r="C18" s="133"/>
      <c r="D18" s="100" t="s">
        <v>137</v>
      </c>
      <c r="E18" s="53" t="s">
        <v>41</v>
      </c>
    </row>
    <row r="19" spans="3:7" ht="15.75" customHeight="1" x14ac:dyDescent="0.25">
      <c r="C19" s="133"/>
      <c r="D19" s="61" t="s">
        <v>32</v>
      </c>
      <c r="E19" s="53" t="s">
        <v>41</v>
      </c>
    </row>
    <row r="20" spans="3:7" ht="15.75" customHeight="1" thickBot="1" x14ac:dyDescent="0.3">
      <c r="C20" s="133"/>
      <c r="D20" s="100" t="s">
        <v>37</v>
      </c>
      <c r="E20" s="55" t="s">
        <v>41</v>
      </c>
    </row>
    <row r="21" spans="3:7" ht="15.75" customHeight="1" x14ac:dyDescent="0.25">
      <c r="C21" s="133"/>
      <c r="D21" s="61" t="s">
        <v>51</v>
      </c>
      <c r="E21" s="53" t="s">
        <v>41</v>
      </c>
      <c r="G21" s="52"/>
    </row>
    <row r="22" spans="3:7" ht="15.75" customHeight="1" x14ac:dyDescent="0.25">
      <c r="C22" s="133"/>
      <c r="D22" s="101" t="s">
        <v>182</v>
      </c>
      <c r="E22" s="55" t="s">
        <v>41</v>
      </c>
      <c r="G22" s="69"/>
    </row>
    <row r="23" spans="3:7" ht="15.75" customHeight="1" x14ac:dyDescent="0.25">
      <c r="C23" s="133"/>
      <c r="D23" s="61" t="s">
        <v>27</v>
      </c>
      <c r="E23" s="56" t="s">
        <v>41</v>
      </c>
    </row>
    <row r="24" spans="3:7" x14ac:dyDescent="0.25">
      <c r="C24" s="133"/>
      <c r="D24" s="100" t="s">
        <v>52</v>
      </c>
      <c r="E24" s="56" t="s">
        <v>41</v>
      </c>
    </row>
    <row r="25" spans="3:7" x14ac:dyDescent="0.25">
      <c r="C25" s="133"/>
      <c r="D25" s="100" t="s">
        <v>35</v>
      </c>
      <c r="E25" s="57" t="s">
        <v>42</v>
      </c>
    </row>
    <row r="26" spans="3:7" ht="15.75" thickBot="1" x14ac:dyDescent="0.3">
      <c r="C26" s="134"/>
      <c r="D26" s="62" t="s">
        <v>34</v>
      </c>
      <c r="E26" s="58" t="s">
        <v>41</v>
      </c>
    </row>
    <row r="27" spans="3:7" ht="15.75" thickBot="1" x14ac:dyDescent="0.3">
      <c r="C27" s="26" t="s">
        <v>22</v>
      </c>
      <c r="D27" s="25" t="s">
        <v>43</v>
      </c>
      <c r="E27" s="64" t="s">
        <v>165</v>
      </c>
    </row>
    <row r="28" spans="3:7" ht="15.75" thickBot="1" x14ac:dyDescent="0.3">
      <c r="C28" s="26" t="s">
        <v>23</v>
      </c>
      <c r="D28" s="25" t="s">
        <v>44</v>
      </c>
      <c r="E28" s="65" t="s">
        <v>15</v>
      </c>
    </row>
    <row r="29" spans="3:7" ht="26.25" thickBot="1" x14ac:dyDescent="0.3">
      <c r="C29" s="26" t="s">
        <v>62</v>
      </c>
      <c r="D29" s="47" t="s">
        <v>38</v>
      </c>
      <c r="E29" s="66" t="s">
        <v>16</v>
      </c>
    </row>
    <row r="30" spans="3:7" ht="15.75" thickBot="1" x14ac:dyDescent="0.3">
      <c r="C30" s="26" t="s">
        <v>204</v>
      </c>
      <c r="D30" s="59" t="s">
        <v>45</v>
      </c>
      <c r="E30" s="65" t="s">
        <v>19</v>
      </c>
    </row>
    <row r="31" spans="3:7" ht="15" customHeight="1" x14ac:dyDescent="0.25">
      <c r="C31" s="145" t="s">
        <v>63</v>
      </c>
      <c r="D31" s="60" t="s">
        <v>46</v>
      </c>
      <c r="E31" s="111" t="s">
        <v>10</v>
      </c>
    </row>
    <row r="32" spans="3:7" x14ac:dyDescent="0.25">
      <c r="C32" s="146"/>
      <c r="D32" s="61" t="s">
        <v>46</v>
      </c>
      <c r="E32" s="112" t="s">
        <v>64</v>
      </c>
    </row>
    <row r="33" spans="1:11" x14ac:dyDescent="0.25">
      <c r="C33" s="146"/>
      <c r="D33" s="61" t="s">
        <v>28</v>
      </c>
      <c r="E33" s="112" t="s">
        <v>0</v>
      </c>
    </row>
    <row r="34" spans="1:11" x14ac:dyDescent="0.25">
      <c r="C34" s="146"/>
      <c r="D34" s="61" t="s">
        <v>28</v>
      </c>
      <c r="E34" s="110" t="s">
        <v>65</v>
      </c>
    </row>
    <row r="35" spans="1:11" ht="15.75" thickBot="1" x14ac:dyDescent="0.3">
      <c r="C35" s="147"/>
      <c r="D35" s="62" t="s">
        <v>28</v>
      </c>
      <c r="E35" s="103" t="s">
        <v>66</v>
      </c>
    </row>
    <row r="38" spans="1:11" ht="15" customHeight="1" x14ac:dyDescent="0.25">
      <c r="C38" s="139" t="s">
        <v>205</v>
      </c>
      <c r="D38" s="140"/>
      <c r="E38" s="141"/>
    </row>
    <row r="39" spans="1:11" ht="15" customHeight="1" x14ac:dyDescent="0.25">
      <c r="C39" s="142"/>
      <c r="D39" s="143"/>
      <c r="E39" s="144"/>
    </row>
    <row r="40" spans="1:11" ht="15" customHeight="1" x14ac:dyDescent="0.25">
      <c r="C40" s="123"/>
      <c r="D40" s="124"/>
      <c r="E40" s="125"/>
    </row>
    <row r="41" spans="1:11" x14ac:dyDescent="0.25">
      <c r="C41" s="27"/>
    </row>
    <row r="42" spans="1:11" s="27" customFormat="1" ht="12.75" customHeight="1" x14ac:dyDescent="0.2">
      <c r="A42" s="75"/>
      <c r="B42" s="75"/>
      <c r="C42" s="76" t="s">
        <v>206</v>
      </c>
      <c r="D42" s="77"/>
      <c r="E42" s="78"/>
      <c r="F42" s="79"/>
      <c r="G42" s="79"/>
      <c r="H42" s="79"/>
      <c r="I42" s="79"/>
      <c r="J42" s="79"/>
      <c r="K42" s="79"/>
    </row>
    <row r="43" spans="1:11" s="27" customFormat="1" ht="191.25" customHeight="1" x14ac:dyDescent="0.2">
      <c r="A43" s="75"/>
      <c r="B43" s="75"/>
      <c r="C43" s="123" t="s">
        <v>208</v>
      </c>
      <c r="D43" s="124"/>
      <c r="E43" s="125"/>
      <c r="F43" s="80"/>
      <c r="G43" s="80"/>
      <c r="H43" s="80"/>
      <c r="I43" s="80"/>
      <c r="J43" s="80"/>
      <c r="K43" s="80"/>
    </row>
    <row r="44" spans="1:11" s="27" customFormat="1" ht="20.100000000000001" customHeight="1" x14ac:dyDescent="0.2">
      <c r="A44" s="75"/>
      <c r="B44" s="75"/>
      <c r="C44" s="81"/>
      <c r="D44" s="81"/>
      <c r="E44" s="81"/>
      <c r="F44" s="80"/>
      <c r="G44" s="80"/>
      <c r="H44" s="80"/>
      <c r="I44" s="80"/>
      <c r="J44" s="80"/>
      <c r="K44" s="80"/>
    </row>
    <row r="45" spans="1:11" s="27" customFormat="1" ht="18" customHeight="1" x14ac:dyDescent="0.2">
      <c r="A45" s="75"/>
      <c r="B45" s="75"/>
      <c r="C45" s="76" t="s">
        <v>207</v>
      </c>
      <c r="D45" s="82"/>
      <c r="E45" s="83"/>
      <c r="F45" s="69"/>
      <c r="G45" s="69"/>
      <c r="H45" s="69"/>
      <c r="I45" s="69"/>
      <c r="J45" s="69"/>
    </row>
    <row r="46" spans="1:11" s="27" customFormat="1" ht="253.5" customHeight="1" x14ac:dyDescent="0.2">
      <c r="A46" s="75"/>
      <c r="B46" s="75"/>
      <c r="C46" s="123" t="s">
        <v>209</v>
      </c>
      <c r="D46" s="124"/>
      <c r="E46" s="125"/>
      <c r="F46" s="74"/>
      <c r="G46" s="74"/>
      <c r="H46" s="74"/>
      <c r="I46" s="74"/>
      <c r="J46" s="74"/>
    </row>
    <row r="47" spans="1:11" s="27" customFormat="1" ht="12.75" x14ac:dyDescent="0.2">
      <c r="A47" s="75"/>
      <c r="B47" s="75"/>
      <c r="C47" s="74"/>
      <c r="D47" s="74"/>
      <c r="E47" s="74"/>
      <c r="F47" s="74"/>
      <c r="G47" s="74"/>
      <c r="H47" s="74"/>
      <c r="I47" s="74"/>
      <c r="J47" s="74"/>
    </row>
    <row r="48" spans="1:11" s="27" customFormat="1" ht="60.4" customHeight="1" x14ac:dyDescent="0.2">
      <c r="A48" s="75"/>
      <c r="B48" s="75"/>
      <c r="C48" s="126" t="s">
        <v>210</v>
      </c>
      <c r="D48" s="127"/>
      <c r="E48" s="128"/>
      <c r="F48" s="74"/>
      <c r="G48" s="74"/>
      <c r="H48" s="74"/>
      <c r="I48" s="74"/>
      <c r="J48" s="74"/>
    </row>
    <row r="49" spans="1:10" s="27" customFormat="1" ht="12.75" x14ac:dyDescent="0.2">
      <c r="A49" s="75"/>
      <c r="B49" s="75"/>
      <c r="C49" s="74"/>
      <c r="D49" s="74"/>
      <c r="E49" s="74"/>
      <c r="F49" s="74"/>
      <c r="G49" s="74"/>
      <c r="H49" s="74"/>
      <c r="I49" s="74"/>
      <c r="J49" s="74"/>
    </row>
    <row r="50" spans="1:10" s="27" customFormat="1" ht="26.25" customHeight="1" x14ac:dyDescent="0.2">
      <c r="A50" s="75"/>
      <c r="B50" s="75"/>
      <c r="C50" s="129" t="s">
        <v>233</v>
      </c>
      <c r="D50" s="130"/>
      <c r="E50" s="131"/>
      <c r="F50" s="74"/>
      <c r="G50" s="74"/>
      <c r="H50" s="74"/>
      <c r="I50" s="74"/>
      <c r="J50" s="74"/>
    </row>
    <row r="51" spans="1:10" s="27" customFormat="1" ht="12.75" x14ac:dyDescent="0.2">
      <c r="A51" s="75"/>
      <c r="B51" s="75"/>
      <c r="C51" s="74"/>
      <c r="D51" s="74"/>
      <c r="E51" s="74"/>
      <c r="F51" s="74"/>
      <c r="G51" s="74"/>
      <c r="H51" s="74"/>
      <c r="I51" s="74"/>
      <c r="J51" s="74"/>
    </row>
    <row r="52" spans="1:10" s="27" customFormat="1" ht="12.75" x14ac:dyDescent="0.2">
      <c r="A52" s="75"/>
      <c r="B52" s="75"/>
      <c r="C52" s="74"/>
      <c r="D52" s="74"/>
      <c r="E52" s="74"/>
      <c r="F52" s="74"/>
      <c r="G52" s="74"/>
      <c r="H52" s="74"/>
      <c r="I52" s="74"/>
      <c r="J52" s="74"/>
    </row>
    <row r="53" spans="1:10" s="27" customFormat="1" ht="12.75" x14ac:dyDescent="0.2">
      <c r="A53" s="75"/>
      <c r="B53" s="75"/>
      <c r="C53" s="74"/>
      <c r="D53" s="74"/>
      <c r="E53" s="74"/>
      <c r="F53" s="74"/>
      <c r="G53" s="74"/>
      <c r="H53" s="74"/>
      <c r="I53" s="74"/>
      <c r="J53" s="74"/>
    </row>
    <row r="54" spans="1:10" s="27" customFormat="1" ht="12.75" x14ac:dyDescent="0.2">
      <c r="A54" s="75"/>
      <c r="B54" s="75"/>
      <c r="C54" s="74"/>
      <c r="D54" s="74"/>
      <c r="E54" s="74"/>
      <c r="F54" s="74"/>
      <c r="G54" s="74"/>
      <c r="H54" s="74"/>
      <c r="I54" s="74"/>
      <c r="J54" s="74"/>
    </row>
    <row r="55" spans="1:10" s="27" customFormat="1" ht="12.75" x14ac:dyDescent="0.2">
      <c r="A55" s="75"/>
      <c r="B55" s="75"/>
      <c r="C55" s="74"/>
      <c r="D55" s="74"/>
      <c r="E55" s="74"/>
      <c r="F55" s="74"/>
      <c r="G55" s="74"/>
      <c r="H55" s="74"/>
      <c r="I55" s="74"/>
      <c r="J55" s="74"/>
    </row>
    <row r="56" spans="1:10" s="27" customFormat="1" ht="12.75" customHeight="1" x14ac:dyDescent="0.2">
      <c r="A56" s="75"/>
      <c r="B56" s="75"/>
      <c r="C56" s="74"/>
      <c r="D56" s="74"/>
      <c r="E56" s="74"/>
      <c r="F56" s="74"/>
      <c r="G56" s="74"/>
      <c r="H56" s="74"/>
      <c r="I56" s="74"/>
      <c r="J56" s="74"/>
    </row>
    <row r="57" spans="1:10" s="27" customFormat="1" ht="12.75" customHeight="1" x14ac:dyDescent="0.2">
      <c r="A57" s="75"/>
      <c r="B57" s="75"/>
      <c r="C57" s="74"/>
      <c r="D57" s="74"/>
      <c r="E57" s="74"/>
      <c r="F57" s="74"/>
      <c r="G57" s="74"/>
      <c r="H57" s="74"/>
      <c r="I57" s="74"/>
      <c r="J57" s="74"/>
    </row>
    <row r="58" spans="1:10" s="27" customFormat="1" ht="12.75" customHeight="1" x14ac:dyDescent="0.2">
      <c r="A58" s="75"/>
      <c r="B58" s="75"/>
      <c r="C58" s="74"/>
      <c r="D58" s="74"/>
      <c r="E58" s="74"/>
      <c r="F58" s="74"/>
      <c r="G58" s="74"/>
      <c r="H58" s="74"/>
      <c r="I58" s="74"/>
      <c r="J58" s="74"/>
    </row>
    <row r="59" spans="1:10" s="27" customFormat="1" ht="12.75" customHeight="1" x14ac:dyDescent="0.2">
      <c r="A59" s="75"/>
      <c r="B59" s="75"/>
      <c r="C59" s="74"/>
      <c r="D59" s="74"/>
      <c r="E59" s="74"/>
      <c r="F59" s="74"/>
      <c r="G59" s="74"/>
      <c r="H59" s="74"/>
      <c r="I59" s="74"/>
      <c r="J59" s="74"/>
    </row>
    <row r="60" spans="1:10" s="27" customFormat="1" ht="12.75" x14ac:dyDescent="0.2">
      <c r="A60" s="75"/>
      <c r="B60" s="75"/>
      <c r="C60" s="74"/>
      <c r="D60" s="74"/>
      <c r="E60" s="74"/>
      <c r="F60" s="74"/>
      <c r="G60" s="74"/>
      <c r="H60" s="74"/>
      <c r="I60" s="74"/>
      <c r="J60" s="74"/>
    </row>
    <row r="61" spans="1:10" s="27" customFormat="1" ht="12.75" x14ac:dyDescent="0.2">
      <c r="A61" s="75"/>
      <c r="B61" s="75"/>
      <c r="C61" s="74"/>
      <c r="D61" s="74"/>
      <c r="E61" s="74"/>
      <c r="F61" s="74"/>
      <c r="G61" s="74"/>
      <c r="H61" s="74"/>
      <c r="I61" s="74"/>
      <c r="J61" s="74"/>
    </row>
    <row r="62" spans="1:10" s="27" customFormat="1" ht="12.75" x14ac:dyDescent="0.2">
      <c r="A62" s="75"/>
      <c r="B62" s="75"/>
      <c r="C62" s="74"/>
      <c r="D62" s="74"/>
      <c r="E62" s="74"/>
      <c r="F62" s="74"/>
      <c r="G62" s="74"/>
      <c r="H62" s="74"/>
      <c r="I62" s="74"/>
      <c r="J62" s="74"/>
    </row>
    <row r="63" spans="1:10" s="27" customFormat="1" ht="12.75" x14ac:dyDescent="0.2">
      <c r="A63" s="75"/>
      <c r="B63" s="75"/>
      <c r="C63" s="74"/>
      <c r="D63" s="74"/>
      <c r="E63" s="74"/>
      <c r="F63" s="74"/>
      <c r="G63" s="74"/>
      <c r="H63" s="74"/>
      <c r="I63" s="74"/>
      <c r="J63" s="74"/>
    </row>
    <row r="64" spans="1:10" s="27" customFormat="1" ht="12.75" x14ac:dyDescent="0.2">
      <c r="A64" s="75"/>
      <c r="B64" s="75"/>
      <c r="C64" s="74"/>
      <c r="D64" s="74"/>
      <c r="E64" s="74"/>
      <c r="F64" s="74"/>
      <c r="G64" s="74"/>
      <c r="H64" s="74"/>
      <c r="I64" s="74"/>
      <c r="J64" s="74"/>
    </row>
    <row r="65" spans="1:10" s="27" customFormat="1" ht="12.75" x14ac:dyDescent="0.2">
      <c r="A65" s="75"/>
      <c r="B65" s="75"/>
      <c r="C65" s="74"/>
      <c r="D65" s="74"/>
      <c r="E65" s="74"/>
      <c r="F65" s="74"/>
      <c r="G65" s="74"/>
      <c r="H65" s="74"/>
      <c r="I65" s="74"/>
      <c r="J65" s="74"/>
    </row>
    <row r="66" spans="1:10" s="27" customFormat="1" ht="12.75" x14ac:dyDescent="0.2">
      <c r="A66" s="75"/>
      <c r="B66" s="75"/>
      <c r="C66" s="74"/>
      <c r="D66" s="74"/>
      <c r="E66" s="74"/>
      <c r="F66" s="74"/>
      <c r="G66" s="74"/>
      <c r="H66" s="74"/>
      <c r="I66" s="74"/>
      <c r="J66" s="74"/>
    </row>
    <row r="67" spans="1:10" s="27" customFormat="1" ht="12.75" x14ac:dyDescent="0.2">
      <c r="A67" s="75"/>
      <c r="B67" s="75"/>
      <c r="C67" s="74"/>
      <c r="D67" s="74"/>
      <c r="E67" s="74"/>
      <c r="F67" s="74"/>
      <c r="G67" s="74"/>
      <c r="H67" s="74"/>
      <c r="I67" s="74"/>
      <c r="J67" s="74"/>
    </row>
    <row r="68" spans="1:10" s="27" customFormat="1" ht="12.75" x14ac:dyDescent="0.2">
      <c r="A68" s="75"/>
      <c r="B68" s="75"/>
    </row>
    <row r="69" spans="1:10" s="27" customFormat="1" ht="12.75" x14ac:dyDescent="0.2">
      <c r="A69" s="75"/>
      <c r="B69" s="75"/>
    </row>
    <row r="70" spans="1:10" s="27" customFormat="1" ht="12.75" x14ac:dyDescent="0.2">
      <c r="A70" s="75"/>
      <c r="B70" s="75"/>
    </row>
    <row r="71" spans="1:10" s="27" customFormat="1" ht="12.75" x14ac:dyDescent="0.2">
      <c r="A71" s="75"/>
      <c r="B71" s="75"/>
    </row>
    <row r="72" spans="1:10" s="27" customFormat="1" ht="12.75" x14ac:dyDescent="0.2">
      <c r="A72" s="75"/>
      <c r="B72" s="75"/>
    </row>
    <row r="73" spans="1:10" s="27" customFormat="1" ht="15" customHeight="1" x14ac:dyDescent="0.2">
      <c r="A73" s="75"/>
      <c r="B73" s="75"/>
    </row>
  </sheetData>
  <mergeCells count="11">
    <mergeCell ref="C2:E2"/>
    <mergeCell ref="C1:E1"/>
    <mergeCell ref="C38:E40"/>
    <mergeCell ref="C31:C35"/>
    <mergeCell ref="D3:F3"/>
    <mergeCell ref="C5:D5"/>
    <mergeCell ref="C43:E43"/>
    <mergeCell ref="C46:E46"/>
    <mergeCell ref="C48:E48"/>
    <mergeCell ref="C50:E50"/>
    <mergeCell ref="C8:C26"/>
  </mergeCells>
  <conditionalFormatting sqref="E11 E20 E15">
    <cfRule type="duplicateValues" dxfId="2" priority="4"/>
  </conditionalFormatting>
  <conditionalFormatting sqref="E26">
    <cfRule type="duplicateValues" dxfId="1" priority="3"/>
  </conditionalFormatting>
  <conditionalFormatting sqref="E22">
    <cfRule type="duplicateValues" dxfId="0" priority="1"/>
  </conditionalFormatting>
  <pageMargins left="0.51181102362204722" right="0.51181102362204722" top="0.74803149606299213" bottom="0.74803149606299213" header="0.31496062992125984" footer="0.31496062992125984"/>
  <pageSetup paperSize="14"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6"/>
  <sheetViews>
    <sheetView showGridLines="0" view="pageBreakPreview" zoomScaleNormal="100" zoomScaleSheetLayoutView="100" workbookViewId="0">
      <selection activeCell="D21" sqref="D21"/>
    </sheetView>
  </sheetViews>
  <sheetFormatPr baseColWidth="10" defaultColWidth="11.42578125" defaultRowHeight="15" x14ac:dyDescent="0.25"/>
  <cols>
    <col min="1" max="1" width="10.85546875" style="3" customWidth="1"/>
    <col min="2" max="2" width="14.42578125" style="3" customWidth="1"/>
    <col min="3" max="3" width="40.7109375" style="3" customWidth="1"/>
    <col min="4" max="4" width="44.7109375" style="3" bestFit="1" customWidth="1"/>
    <col min="5" max="5" width="40.7109375" style="3" customWidth="1"/>
    <col min="6" max="16384" width="11.42578125" style="3"/>
  </cols>
  <sheetData>
    <row r="1" spans="2:5" ht="15.75" thickBot="1" x14ac:dyDescent="0.3"/>
    <row r="2" spans="2:5" s="36" customFormat="1" ht="15.75" thickBot="1" x14ac:dyDescent="0.3">
      <c r="B2" s="33" t="s">
        <v>1</v>
      </c>
      <c r="C2" s="34" t="s">
        <v>24</v>
      </c>
      <c r="D2" s="34" t="s">
        <v>25</v>
      </c>
      <c r="E2" s="35" t="s">
        <v>17</v>
      </c>
    </row>
    <row r="3" spans="2:5" ht="14.25" customHeight="1" x14ac:dyDescent="0.25">
      <c r="B3" s="84" t="s">
        <v>26</v>
      </c>
      <c r="C3" s="49">
        <v>0</v>
      </c>
      <c r="D3" s="49">
        <v>0</v>
      </c>
      <c r="E3" s="37" t="s">
        <v>60</v>
      </c>
    </row>
    <row r="4" spans="2:5" x14ac:dyDescent="0.25">
      <c r="B4" s="85" t="s">
        <v>2</v>
      </c>
      <c r="C4" s="49">
        <v>33</v>
      </c>
      <c r="D4" s="49">
        <v>29</v>
      </c>
      <c r="E4" s="39">
        <f>D4/C4</f>
        <v>0.87878787878787878</v>
      </c>
    </row>
    <row r="5" spans="2:5" x14ac:dyDescent="0.25">
      <c r="B5" s="85" t="s">
        <v>3</v>
      </c>
      <c r="C5" s="49">
        <v>61</v>
      </c>
      <c r="D5" s="49">
        <v>56</v>
      </c>
      <c r="E5" s="39">
        <f>D5/C5</f>
        <v>0.91803278688524592</v>
      </c>
    </row>
    <row r="6" spans="2:5" x14ac:dyDescent="0.25">
      <c r="B6" s="85" t="s">
        <v>4</v>
      </c>
      <c r="C6" s="49">
        <v>77</v>
      </c>
      <c r="D6" s="49">
        <v>75</v>
      </c>
      <c r="E6" s="39">
        <f t="shared" ref="E6:E16" si="0">D6/C6</f>
        <v>0.97402597402597402</v>
      </c>
    </row>
    <row r="7" spans="2:5" ht="14.25" customHeight="1" x14ac:dyDescent="0.25">
      <c r="B7" s="85" t="s">
        <v>5</v>
      </c>
      <c r="C7" s="67">
        <v>92</v>
      </c>
      <c r="D7" s="67">
        <v>92</v>
      </c>
      <c r="E7" s="39">
        <f t="shared" si="0"/>
        <v>1</v>
      </c>
    </row>
    <row r="8" spans="2:5" x14ac:dyDescent="0.25">
      <c r="B8" s="85" t="s">
        <v>6</v>
      </c>
      <c r="C8" s="38">
        <v>108</v>
      </c>
      <c r="D8" s="38">
        <v>108</v>
      </c>
      <c r="E8" s="39">
        <f t="shared" si="0"/>
        <v>1</v>
      </c>
    </row>
    <row r="9" spans="2:5" x14ac:dyDescent="0.25">
      <c r="B9" s="85" t="s">
        <v>7</v>
      </c>
      <c r="C9" s="38">
        <v>126</v>
      </c>
      <c r="D9" s="38">
        <v>124</v>
      </c>
      <c r="E9" s="39">
        <f t="shared" si="0"/>
        <v>0.98412698412698407</v>
      </c>
    </row>
    <row r="10" spans="2:5" x14ac:dyDescent="0.25">
      <c r="B10" s="85" t="s">
        <v>8</v>
      </c>
      <c r="C10" s="38">
        <v>148</v>
      </c>
      <c r="D10" s="38">
        <v>144</v>
      </c>
      <c r="E10" s="39">
        <f t="shared" si="0"/>
        <v>0.97297297297297303</v>
      </c>
    </row>
    <row r="11" spans="2:5" x14ac:dyDescent="0.25">
      <c r="B11" s="85" t="s">
        <v>9</v>
      </c>
      <c r="C11" s="38"/>
      <c r="D11" s="38"/>
      <c r="E11" s="39" t="e">
        <f>D11/C11</f>
        <v>#DIV/0!</v>
      </c>
    </row>
    <row r="12" spans="2:5" ht="14.25" customHeight="1" x14ac:dyDescent="0.25">
      <c r="B12" s="86" t="s">
        <v>11</v>
      </c>
      <c r="C12" s="38"/>
      <c r="D12" s="40"/>
      <c r="E12" s="41" t="e">
        <f t="shared" si="0"/>
        <v>#DIV/0!</v>
      </c>
    </row>
    <row r="13" spans="2:5" x14ac:dyDescent="0.25">
      <c r="B13" s="86" t="s">
        <v>12</v>
      </c>
      <c r="C13" s="40"/>
      <c r="D13" s="40"/>
      <c r="E13" s="41" t="e">
        <f t="shared" si="0"/>
        <v>#DIV/0!</v>
      </c>
    </row>
    <row r="14" spans="2:5" x14ac:dyDescent="0.25">
      <c r="B14" s="86" t="s">
        <v>13</v>
      </c>
      <c r="C14" s="40"/>
      <c r="D14" s="40"/>
      <c r="E14" s="41" t="e">
        <f t="shared" si="0"/>
        <v>#DIV/0!</v>
      </c>
    </row>
    <row r="15" spans="2:5" ht="15.75" thickBot="1" x14ac:dyDescent="0.3">
      <c r="B15" s="87" t="s">
        <v>14</v>
      </c>
      <c r="C15" s="42"/>
      <c r="D15" s="42"/>
      <c r="E15" s="43" t="e">
        <f t="shared" si="0"/>
        <v>#DIV/0!</v>
      </c>
    </row>
    <row r="16" spans="2:5" ht="15.75" thickBot="1" x14ac:dyDescent="0.3">
      <c r="B16" s="44" t="s">
        <v>18</v>
      </c>
      <c r="C16" s="45">
        <v>148</v>
      </c>
      <c r="D16" s="45">
        <v>144</v>
      </c>
      <c r="E16" s="46">
        <f t="shared" si="0"/>
        <v>0.97297297297297303</v>
      </c>
    </row>
  </sheetData>
  <pageMargins left="0.70866141732283472" right="0.70866141732283472" top="0.74803149606299213" bottom="0.74803149606299213" header="0.31496062992125984" footer="0.31496062992125984"/>
  <pageSetup paperSize="14"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Base de datos</vt:lpstr>
      <vt:lpstr>Tabla de Homologación </vt:lpstr>
      <vt:lpstr>Tabla Consolidada de Resultados</vt:lpstr>
      <vt:lpstr>'Base de datos'!Área_de_impresión</vt:lpstr>
      <vt:lpstr>'Tabla Consolidada de Resultados'!Área_de_impresión</vt:lpstr>
      <vt:lpstr>'Tabla de Homologación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Gabriela Ruz Rodriguez</cp:lastModifiedBy>
  <cp:lastPrinted>2022-07-14T16:06:54Z</cp:lastPrinted>
  <dcterms:created xsi:type="dcterms:W3CDTF">2020-07-10T15:23:30Z</dcterms:created>
  <dcterms:modified xsi:type="dcterms:W3CDTF">2022-08-04T14:41:15Z</dcterms:modified>
</cp:coreProperties>
</file>