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paolaescobar/Desktop/2021_Planificación/2022/2022_PMG-MEI/RECLAMOS/"/>
    </mc:Choice>
  </mc:AlternateContent>
  <xr:revisionPtr revIDLastSave="0" documentId="13_ncr:1_{0A6479E0-D251-E343-93F9-FCB44871C27D}" xr6:coauthVersionLast="47" xr6:coauthVersionMax="47" xr10:uidLastSave="{00000000-0000-0000-0000-000000000000}"/>
  <bookViews>
    <workbookView xWindow="0" yWindow="500" windowWidth="28800" windowHeight="16000" xr2:uid="{00000000-000D-0000-FFFF-FFFF00000000}"/>
  </bookViews>
  <sheets>
    <sheet name="Reporte resumen" sheetId="3" r:id="rId1"/>
    <sheet name="Base de datos a Julio 2022" sheetId="1" r:id="rId2"/>
    <sheet name="Tabla dinamica" sheetId="2" r:id="rId3"/>
    <sheet name="Tabla de Homologación y Notas" sheetId="5" r:id="rId4"/>
  </sheets>
  <definedNames>
    <definedName name="_xlnm._FilterDatabase" localSheetId="1" hidden="1">'Base de datos a Julio 2022'!$A$1:$S$91</definedName>
    <definedName name="ÚltClientes">#REF!</definedName>
  </definedNames>
  <calcPr calcId="191029"/>
  <pivotCaches>
    <pivotCache cacheId="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2" l="1"/>
  <c r="G5" i="2" s="1"/>
  <c r="G6" i="2" s="1"/>
  <c r="G7" i="2" s="1"/>
  <c r="H11" i="2"/>
  <c r="F11" i="2"/>
  <c r="A92" i="1"/>
  <c r="A93" i="1" s="1"/>
  <c r="A94" i="1" s="1"/>
  <c r="A95" i="1" s="1"/>
  <c r="A96" i="1" s="1"/>
  <c r="A97" i="1" s="1"/>
  <c r="A98" i="1" s="1"/>
  <c r="A99" i="1" s="1"/>
  <c r="A100" i="1" s="1"/>
  <c r="A101" i="1" s="1"/>
  <c r="A102" i="1" s="1"/>
  <c r="A103" i="1" s="1"/>
  <c r="A104" i="1" s="1"/>
  <c r="A105" i="1" s="1"/>
  <c r="A106" i="1" s="1"/>
  <c r="I4" i="2"/>
  <c r="I5" i="2" s="1"/>
  <c r="D18" i="3"/>
  <c r="D17" i="3"/>
  <c r="D16" i="3"/>
  <c r="D15" i="3"/>
  <c r="D14" i="3"/>
  <c r="D13" i="3"/>
  <c r="D12" i="3"/>
  <c r="D11" i="3"/>
  <c r="D10" i="3"/>
  <c r="D9" i="3"/>
  <c r="D8" i="3"/>
  <c r="D7" i="3"/>
  <c r="D6" i="3"/>
  <c r="D5" i="3"/>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J5" i="2" l="1"/>
  <c r="I6" i="2"/>
  <c r="G8" i="2"/>
  <c r="G9" i="2" s="1"/>
  <c r="G10" i="2" s="1"/>
  <c r="J4" i="2"/>
  <c r="J6" i="2" l="1"/>
  <c r="I7" i="2"/>
  <c r="I8" i="2" l="1"/>
  <c r="J7" i="2"/>
  <c r="I9" i="2" l="1"/>
  <c r="J8" i="2"/>
  <c r="I10" i="2" l="1"/>
  <c r="J10" i="2" s="1"/>
  <c r="J9" i="2"/>
</calcChain>
</file>

<file path=xl/sharedStrings.xml><?xml version="1.0" encoding="utf-8"?>
<sst xmlns="http://schemas.openxmlformats.org/spreadsheetml/2006/main" count="1180" uniqueCount="489">
  <si>
    <t>REGISTRO</t>
  </si>
  <si>
    <t>FOLIO</t>
  </si>
  <si>
    <t>RUT_OPCIONAL</t>
  </si>
  <si>
    <t>TIPO</t>
  </si>
  <si>
    <t>UNIDAD</t>
  </si>
  <si>
    <t>FECHA_RECEPCION</t>
  </si>
  <si>
    <t>FECHA_INICIO</t>
  </si>
  <si>
    <t>MENSAJE</t>
  </si>
  <si>
    <t>FECHA_TERMINO</t>
  </si>
  <si>
    <t>FECHA_RESPUESTA</t>
  </si>
  <si>
    <t>RESPUESTA</t>
  </si>
  <si>
    <t>ETAPA</t>
  </si>
  <si>
    <t>BIENSERVICIO</t>
  </si>
  <si>
    <t>AREA</t>
  </si>
  <si>
    <t>SEXO</t>
  </si>
  <si>
    <t>CANTIDAD_DIAS_RESPUESTA</t>
  </si>
  <si>
    <t>CANTIDAD_DIAS_ATRASO</t>
  </si>
  <si>
    <t>DIR. GENERAL</t>
  </si>
  <si>
    <t>RESPONDIDA</t>
  </si>
  <si>
    <t>REMATE</t>
  </si>
  <si>
    <t>FECHA DE REMATE</t>
  </si>
  <si>
    <t>HOMBRE</t>
  </si>
  <si>
    <t>AVISO A USUARIO DE REMATE</t>
  </si>
  <si>
    <t>SIN ESPECIFICAR</t>
  </si>
  <si>
    <t>CREDITO</t>
  </si>
  <si>
    <t>TASACION Y MONTO DEL PRESTAMO</t>
  </si>
  <si>
    <t>MUJER</t>
  </si>
  <si>
    <t>SAN DIEGO</t>
  </si>
  <si>
    <t>CAJA PAGADORA</t>
  </si>
  <si>
    <t>GARANTIA PREVIA</t>
  </si>
  <si>
    <t>PLAZO PARA RESCATAR</t>
  </si>
  <si>
    <t>BIEN O SERVICIO NO ESTRATEGICO</t>
  </si>
  <si>
    <t>ESPECIES QUE SE RECIBEN</t>
  </si>
  <si>
    <t>TEMUCO</t>
  </si>
  <si>
    <t>AL004W-0003459</t>
  </si>
  <si>
    <t>18267426-5</t>
  </si>
  <si>
    <t>Reclamo</t>
  </si>
  <si>
    <t>ingresar una consulta o reclamo sobre su poliza u operacion de credito, se recomienda indicar Run.</t>
  </si>
  <si>
    <t>Se?or.
Ignacio Sepulveda Lagos.
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
NOTA: En nuestro Sistema no tenemos ingresado su Rut de Usuario..
Ademas nos puede contactar al Fono Call Center 800 340 022 (desde celulares y red fija al 2 2690 6900).
Atte.
Encargado Nacional OIRS.</t>
  </si>
  <si>
    <t>AVISO DE PERDIDA DE POLIZA NO RESPETADO</t>
  </si>
  <si>
    <t>OIRS</t>
  </si>
  <si>
    <t>RESERVA DE HORA NO RESPETADA</t>
  </si>
  <si>
    <t>PORTERGACION</t>
  </si>
  <si>
    <t>VALPARAISO</t>
  </si>
  <si>
    <t>VALOR LIQUIDACION (RESCATE/RENOVACION)</t>
  </si>
  <si>
    <t>CAJA RENOVACION</t>
  </si>
  <si>
    <t>CALIDAD/ESTADO DEL BIEN REMATADO</t>
  </si>
  <si>
    <t>AL004P-0000129</t>
  </si>
  <si>
    <t>IQUIQUE</t>
  </si>
  <si>
    <t>SUCURSAL CREDITO PRENDARIO DE IQUIQUE ATENDIENDO CON UN TASADOR EL CUAL SE DEMORA ENTRE 15 A 30 MINUTOS POR CADA PERSONA. ADEMAS DE PASAR POR DELANTE TERCERA EDAD Y PERSONAS CON NI?OS, EL CUAL ES COMPRENSIBLE, PERO A LA VEZ ES MUCHO LA DEMORA EN LA ATENCION PARA EL RESTO DE PERSONAS.
"MUCHA GENTE ESPERANDO Y UN SOLO TASADOR".</t>
  </si>
  <si>
    <t>Sra. Paola Rojas Contreras
Junto con saludar, cumplo con dar respuesta a reclamo recibido la ma?ana de ayer.
1.- La Unidad cuenta con tres P. Tasadores, uno con feriado legal y dos que se encontraban en ejercicio hasta el viernes 14.
2.- El lunes 17, los dos Tasadores informaron problemas de salud y durante el dia presentaron sus respectivas licencias medicas, por lo anterior se procedio a informar al nivel central y no hubo atencion de prestamos.
3.-La Direccion General gestiono cometido funcionario de un P. Tasador para que a partir de ayer prestara apoyo durante la semana y con ello dar continuidad a la realizacion de creditos.
4.- Por lo antes mencionado es que el dia de ayer se extendio el tiempo de espera de nuestros Usuarios/as, se junto el publico de dos dias (lunes y martes) y sumado a ello que contaramos solo con un Tasador.
5.-Sobre ?hacer pasar antes? a personas de la tercera edad y con ni?os, se ha hecho siempre, tambien lo hacemos con mujeres embarazadas, esta medida que se mantendra y el publico en su mayoria lo respeta y entiende.
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
Es lo que puedo informar y espero contar con su comprension
Atte.
Maura Cortez Perez
Administradora
Unidad Iquique</t>
  </si>
  <si>
    <t>HORARIO DE ATENCION</t>
  </si>
  <si>
    <t>BOLETA O FACTURA</t>
  </si>
  <si>
    <t>8854877-9</t>
  </si>
  <si>
    <t>EXHIBICION</t>
  </si>
  <si>
    <t>PAGO EXCEDENTES WEB</t>
  </si>
  <si>
    <t>AL004W-0003486</t>
  </si>
  <si>
    <t>16017651-2</t>
  </si>
  <si>
    <t>Estimados/as:
Por intermedio del presente y esperando se encuentren bien, ingreso el siguiente reclamo respecto a la solicitud de Ley del Lobby,  folio AL004AW, debido a la interpretacion antoijadiza de la norma. 
El motivo del rechazo es "No corresponde con las materias asociadas a la Ley de Lobby". 
Es lamentable que se niegue la posibilidad segun lo establecido en la norma respecto al: "dise?o, implementacion y evaluacion de politicas, planes y programas efectuadas por la autoridad". 
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De igual manera se haran las gestiones via subsecretaria del trabajo para revertir el rechazo de lobby.
Para finalizar considero inaceptable que no se brinde informacion para el analisis academico sobre la politica publica implementada, 
Saludos</t>
  </si>
  <si>
    <t xml:space="preserve">Se?or
Cristian Salomo Gonzalez:
Junto con saludar, ante su Reclamo presentado, con fecha 26.01.2022, corresponde se?alar que la solicitud presentada mediante la "Plataforma Ley de Lobby" no corresponde a aquellas materias reguladas por la Ley 20.730 que "Regula el Lobby y las Gestiones que Representen Intereses Particulares ante las Autoridades y Funcionarios". 
En efecto, si bien una de las materias reguladas es el dise?o, implementacion y evaluacion de politicas, planes y programas efectuados por los sujetos pasivos, en este caso no se esta buscando obtener una decision, sino analizar la toma de decisiones pasadas. 
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Sin perjuicio de lo anterior, se tomara contacto via telefonica con el reclamante, en caso de que resulte necesario coordinar una reunion para abordar materias institucionales, segun lo que resulte pertinente. 
Atte.
Andres Villalobos Gonzalez
Jefe de Gabinete Dicrep
</t>
  </si>
  <si>
    <t>SOLICITUDES</t>
  </si>
  <si>
    <t>AL004W-0003487</t>
  </si>
  <si>
    <t>Con fecha 22 de Enero realice transferencia por la suma de $ 5.000.000, a fin de participar en subasta del dia 26 de enero en sucursal Matucana.
Es del caso que, a pesar de que el plazo para constituir la garantia vencia el dia domingo 23 de enero, mi garantia fue rechazada a pesar de ser constituida dentro de plazo.
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
Es lamentable que se tomaran 3 dias para rechazar una garantia y solo 1 dia para devolver el dinero.
Me imagino que uds. cuentan con respaldo de los correos y llamadas telefonicas realizadas para aclarar el porque no aparecia registrado en el remate, de no ser asi, puedo enviar copia de los mismos.
En espera de alguna respuesta que aclare lo sucedido, ya que se pone en duda la transparencia del proceso de subasta, y sin perjuicio de realizar las presentaciones a Contraloria General de la Republica, le saluda atte.,
Jose Toloza Conejeros</t>
  </si>
  <si>
    <t xml:space="preserve">Se?or
Jose Toloza Conejeros. 
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
Sin otro particular.
Saluda Atentamente,
Cristian Santa Maria Marambio
Encargado Oficina de Remates Fiscales.
</t>
  </si>
  <si>
    <t>AL004W-0003491</t>
  </si>
  <si>
    <t>7683811-9</t>
  </si>
  <si>
    <t>Se?or
Director Don Andoni Elorrieta Abasolo.
con fecha 20 de los corrientes se efectuo un remaste de varios inmuebles ubicados en la comuna de Lo Barnechea  en las dependencias de la calle San Pablo 1130 comuna de santiago, al respecto lo siguiente.
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
Atte. Marcelo Morales Torres</t>
  </si>
  <si>
    <t>Se?or
Marcelo Morales Torres.
Junto con saludarle, ante su Reclamo, este fue derivado de la Direccion General a la Jefatura del Departamento de Credito, la cual solicito  los correspondiente informes del caso a los involucrados en su misiva:
- Las Subastas de Dicrep  son Publicas por lo anterior cualquier usuario/a puede hacerse presente en estos. El llamado a no asistir con acompa?antes es por un tema de Aforo (Covid-19), el cual no se sobrepaso en ningun momento.
- Efectivamente la entrega de los Vale Vista  deben ser endosados antes de su devolucion al usuario/a. Lo cual se subsano en el Acto.
Dicrep lamenta profundamente el retraso de la entrega de los documentos (Vale Vista) e instruyo que se realice la entrega lo mas pronto posible del documento bancario a su persona.  
Con respecto al Impasse con la funcionaria Se?orita Macarena Rojas, se le instruyo en relacion a la entrega de documentacion de las subastas  y se reunio con ella para recordar los protocolos de atencion de los Usuarios/as que concurren a nuestra Institucion. 
En nombre de Dicrep solicitamos a usted las correspondientes disculpas del caso por la atencion recibida.
Atte
Encargado Nacional OIRS.</t>
  </si>
  <si>
    <t>PROBLEMAS CON POLIZA</t>
  </si>
  <si>
    <t>AL004W-0003497</t>
  </si>
  <si>
    <t>11828518-2</t>
  </si>
  <si>
    <t>No puede ser que hoy uno llegue aca y esto este cerrado y halla un letrero que claramente hable del dia 31 de enero y hoy es 1 de febrero</t>
  </si>
  <si>
    <t xml:space="preserve">
Se?or
CHRISTIAN SILVA MATELUNA
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
Agradeciendo su comprension y dando a usted nuestras sinceras disculpas, se despide  cordialmente, 
CARLOS  GONZALEZ  PINTO
Administrador Dicrep Valparaiso
</t>
  </si>
  <si>
    <t>DILIGENCIAS POR TERCERAS PERSONAS</t>
  </si>
  <si>
    <t>AL004W-0003506</t>
  </si>
  <si>
    <t>Solicitar registro en sistema integral de atencion ciudadana ,oficina de informacion sugerencias y reclamos SIAC</t>
  </si>
  <si>
    <t xml:space="preserve">Estimado don Ignacio Sepulveda:
Junto con saludar, le comento que hemos recibido su reclamo, pero en el cuerpo del mensaje, no nos queda claro cual es su requerimiento.
Para dar solucion, intentare ponerme en contacto con usted por otro medio o de lo contrario, si usted necesita un respaldo, solicito nos pueda volver a ingresar su solicitud manifestando en detalle su requerimiento.
Cordialmente
Catherine Figueroa P.
Encargada Nacional Infoirs (s)
</t>
  </si>
  <si>
    <t>OTRO</t>
  </si>
  <si>
    <t>5318919-9</t>
  </si>
  <si>
    <t>AL004W-0003532</t>
  </si>
  <si>
    <t>13181887-4</t>
  </si>
  <si>
    <t>LA SERENA</t>
  </si>
  <si>
    <t>buenos dias mi nombre es YASNA SOTO DE IQUIQUE 
garantice para participar en la subasta del dia 22/02/22 . y me mandan via correo me mi garantia esta aceptada  y me envian un link . 
llega el dia de la subasta y pincho el link y me envia a  remate plazo vencido de Arica. 
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dejo en claro que envie correo a la persona  donde envie mis comprobantes  de mi garantia  , hasta ahora no me responden. 
espero que me den una buena explicacion .</t>
  </si>
  <si>
    <t>Estimada Yasna:
Luego de saludar acuso recibo de su reclamo y sobre el cual le explico lo siguiente:
1) Efectivamente usted se inscribio y cumplio con todos los procesos para acreditar su participacion en la subasta lo cual agradecemos.
2) En el momento de su inscripcion le enviamos un correo aceptando su participacion tal como usted lo se?ala.
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
4) Por otra parte, usted manifiesta su molestia por no haber recibido la debida atencion telefonica el mismo dia del remate. En este sentido le indico que precisamente estabamos trabajando por responder todos los requerimientos propios de la subasta en vivo.
5) Finalmente y conforme a nuestros registros usted participo en la subasta rematando de 7 lotes por valor total  de $ 1.164.612.
Esperamos que esta informacion sea de su utilidad y seguiremos trabajando para mejorar estos procesos.
Saluda cordialmente.
Susana Mundaca Munizaga
Administradora Unidad la Serena</t>
  </si>
  <si>
    <t>ARICA</t>
  </si>
  <si>
    <t>AL004W-0003542</t>
  </si>
  <si>
    <t>8412350-1</t>
  </si>
  <si>
    <t>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
Hoy por prataforma me indicaron que la unica forma en un poder Notarial donde me indican las condiciones y datos que debe llevar el Poder Notarial los que son Los Nombres Apellidos y RUT de la persona.
Lo que me molesta es que cobraron el valor de lote y se desligaron de poder dar una informacion para No tener a mi compa?ero esperando indicaciones y esperar para retirar este lote .</t>
  </si>
  <si>
    <t>Estimado Luis:
Luego de saludar y en conformidad a lo conversado telefonicamente, las bases especificas del remate se?alan en su numeral 13?lo siguiente:"En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
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
No obstante lo anterior, quedamos atentos al envio del referido documento para proceder a la entrega del lote segun lo conversado. 
Esperado que esta informacion le sea de utilidad, saluda cordialmente.
Susana Mundaca Munizaga
Administradora Unidad La Serena</t>
  </si>
  <si>
    <t>MONTO DE ADJUDICACION</t>
  </si>
  <si>
    <t>TRANSPARENCIA LEY 20.285</t>
  </si>
  <si>
    <t>CUSTODIA</t>
  </si>
  <si>
    <t>AL004W-0003559</t>
  </si>
  <si>
    <t>6237563-9</t>
  </si>
  <si>
    <t>Estimados, junto con saludar, el dia de hoy realice el deposito de la garantia para el remate 1624 la cual fue rechazada siendo que en las bases disponibles en su pagina web se indica lo siguiente: " Es necesario se?alar que el plazo maximo para la constitucion de la garantia sera hasta las 14:00 horas del dia anterior al de la subasta". Adjunto pruebas de lo que estoy escribiendo (las cuales fueron a enviadas a don Cristian Santamaria igualmente), trate de contactarlos telefonicamente pero no respondieron.</t>
  </si>
  <si>
    <t>Se?or
Jorge Loaiza Meri?o.
Junto con saludar, ante su Reclamo, este fue derivado a la Oficina de Remates Fiscales , la cual nos responde lo siguiente: "Las bases especificas dicen claramente que se debe depositar hasta el domingo a las 23:59 del dia 6 de Marzo. El Usuario esta haciendo alucion de las bases generales. Que indican hasta las 14 hrs del dia anterior. Esas bases generales son para subastas de plazo vencido".
Atte.
Encargado Nacional OIRS.</t>
  </si>
  <si>
    <t>AL004W-0003561</t>
  </si>
  <si>
    <t>15538668-1</t>
  </si>
  <si>
    <t>Con fecha 06 de Marzo 2022, se realiza transferencia antes del plazo estipulado para participar en Remate realizado hoy Miercoles 09 de Marzo, sin tener respuesta ni aprobacion para participar, dejandonos fuera.
 Se exige el reembolso de los fondos lo Antes posible.</t>
  </si>
  <si>
    <t>Se?or
Gerardo Cisterna Espinoza.
Junto con saludar, ante su Reclamo, este fue derivado a la Oficina de Remates Fiscales , la cual nos responde lo siguiente: "Las bases especificas dicen claramente que se debe depositar hasta las 23:59 del dia anterior al Remate.  La Devolucion de la garantia estan descritas en las  bases generales de las Subastas Online.
Atte.
Encargado Nacional OIRS.</t>
  </si>
  <si>
    <t>AL004W-0003569</t>
  </si>
  <si>
    <t>15326848-7</t>
  </si>
  <si>
    <t>VI?A DEL MAR</t>
  </si>
  <si>
    <t>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t>
  </si>
  <si>
    <t>Estimado Sr. Gutierrez,
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
Lamento sinceramente los problemas que lo anterior le haya provocado.
Saluda atentamente a Ud.,
OMAR J. FERNANDEZ HERRERA
Administrador
Unidad de Credito de Vi?a del Mar</t>
  </si>
  <si>
    <t>AL004W-0003583</t>
  </si>
  <si>
    <t>El remate a efectuarse en Temuco el dia 23 de marzo informa que la exhibicion en linea sera a partir del 15 de igual mes, no obstante, siendo las 7:30 AM del dia 16 aun no se publican los bienes a rematar.</t>
  </si>
  <si>
    <t>Estimada Sra. Sandra Quidel Obreque, en atencion a la situacion planteada por usted, referente a la exhibicion virtual de los lotes dispuestos para el remate que se realizara el 23 de Marzo 2022, me
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
De igual forma solicito las disculpas del caso entendiendo que esto se debio a un error propio de un nuevo proceso de nuestra institucion.
Atentamente
CLAUDIO CARCAMO ORDENES
ADMINISTRADOR DICREP
UNIDAD TEMUCO</t>
  </si>
  <si>
    <t>AL004W-0003587</t>
  </si>
  <si>
    <t>MATUCANA</t>
  </si>
  <si>
    <t>Buenos Dias
Mi reclamo es por la No devolucion de Garantia de remate vehiculo
fueron depositos de 1500000+500000
mi numero es 995291175
depositos del dia 6-3-2022</t>
  </si>
  <si>
    <t>Sr. Luis Gallardo Reinoso:
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
Le Saluda Atentamente
     Ignacio Campos Baez
         Administrador
       Unidad Matucana</t>
  </si>
  <si>
    <t>AL004W-0003589</t>
  </si>
  <si>
    <t>17274157-6</t>
  </si>
  <si>
    <t>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Finalmente me retire sin poder ingresar a ver los lotes de mi interes.  
Decidi no inscribirme asumiendo que el remate no iria por lo que mi dijeron y por que no exhibieron los lotes.  
El dia de ayer conversando con una amistad de la zona me comenta que si pudo ingresar (mas tarde) y que efectivamente ahi estaban los lotes. 
Quiero una explicacion y solucion formal, como es posible que este tipo de artima?as sucedan para dejar interesados sin pujar. 
Necesito solucion ya sea aplazando el remate y exhibiendo los lotes sin negacion, o exhibir los lotes antes del remate e ingresar mi inscripcion.</t>
  </si>
  <si>
    <t>Buenas tardes Sra. Claudia
Cumplo con dar respuesta a reclamo recepcionado en nuestra plataforma SIAC.
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
Sobre lo que usted expone, solicitamos informacion a la encargada de remate del Servicio de Salud y respondio que hubo una descoordinacion entre el Departamento de Operaciones y la Empresa externa que presta servicio de guardias, que posterior a eso se soluciono.
Lamentamos lo sucedido y comento que de acuerdo con las bases tampoco podiamos hacer recepcion de garantia el dia de hoy por motivo que todo se encuentra normado y especificado claramente con semanas de antelacion en las bases del remate.
Como le menciono nuestra encargada de remates esta ma?ana es un tema que se escapa de nuestras manos, pero que tendremos en consideracion en los proximos remates,
Es lo que puedo informar y quedamos atentos a poder atenderla en los proximos remates que ya tenemos agendados y que puede revisar en www.dicrep.cl, remates y calendario de remates.
Saludos cordiales
Atte.,
Maura A. Cortez Perez
Administradora
Dicrep-Iquique</t>
  </si>
  <si>
    <t>AL004W-0003595</t>
  </si>
  <si>
    <t>4037967-3</t>
  </si>
  <si>
    <t>Tramitacion en entrega de lo subastado por poca o nula coordinacion con la I Muncipalidad de Vitacura.
Aun no autorizan retirar vehiculos subastados por no llegar Decreto Alcaldicio al aparcadero.</t>
  </si>
  <si>
    <t>Se?or
Alfredo Cerda Perucci.
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
Atte.
Encargado Nacional OIRS.</t>
  </si>
  <si>
    <t>MARTILLERO</t>
  </si>
  <si>
    <t>9976021-4</t>
  </si>
  <si>
    <t>CAJA LIQUIDACION</t>
  </si>
  <si>
    <t>AL004P-0003915</t>
  </si>
  <si>
    <t>Deje en prenda un notebook con poliza 14490519, la recibi y me parecio en el momento estar funcionando bien al usarlo con mas tiempo note que el parlante izquierdo suena menos y emite chirridos.
Volvi hoy Martes 22/03/22 a pedir se cumpla su responsabilidad por da?o a lo que me contestan que recibido no hay respuesta.
Me consta que lo da?aron porque al sacarlo de mi bolso se cayo un alfiler que encontre incrustado en el parlante.
Tengo en mi poder un alfiler que se cayo del parlante, el que supongo se usa para adherir su fichero al computador.</t>
  </si>
  <si>
    <t xml:space="preserve">Se?or
Daniel Carrasco Gaete
Presente
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Y con respecto a lo que usted menciona, debemos informar que, custodia no utiliza alfileres para poder archivar los documentos.
Saluda atte.
Hermogenes Alvarez Vicu?a.
Administrador (s)
Unidad San Diego.
</t>
  </si>
  <si>
    <t>10426527-8</t>
  </si>
  <si>
    <t>AL004W-0003605</t>
  </si>
  <si>
    <t>RANCAGUA</t>
  </si>
  <si>
    <t>En el documento sali oro 18k y me dieron un anillo 14k exijo solucion!</t>
  </si>
  <si>
    <t xml:space="preserve">Estimado Sr.
Patricio Nu?ez Olmos:
Junto con saludar, informo a Usted que con fecha 25 de marzo de 2022, se ha recibido en nuestra Institucion reclamo por calidad/ estado del bien rematado.
Respecto a su reclamo, se solicito informe al Departamento de Tasaciones:
1.- Describir la especie que se adjudico
2.- Para realizar un mayor analisis y dar prontamente respuesta a su solicitud, lo invitamos a acercarse a la brevedad a nuestra sucursal, con la especie, para que sea tasado por nuestros tecnicos y tomar las medidas que sean necesarias.
3.- Nuestra Institucion se encuentra a la disposicion de nuestros clientes basando su accionar en los principios de probidad y transparencia, eficiencia acogida y modernizacion.
4.- Lo esperamos de lunes a viernes de 9:00 a 14:00 hrs en calle Nicolas Rubio 319, Rancagua.
Nuestro telefono es 722 740826 y mi numero celular es +56981989638.
Saluda cordialmente a Usted:
Rosa Bustamante Rubio
Administradora 
Unidad de Credito Rancagua
</t>
  </si>
  <si>
    <t>AL004W-0003606</t>
  </si>
  <si>
    <t>20027928-K</t>
  </si>
  <si>
    <t>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t>
  </si>
  <si>
    <t xml:space="preserve">Estimado Sr.
Patricio Nu?ez Olmos:
Junto con saludar, informo a Usted que con fecha 28 de marzo de 2022, se ha recibido en nuestra Institucion reclamo Devolucion de Sobrante de Garantia.
Respecto a su reclamo:
1.- Informo a Usted  que la devolucion de sobrante de  garantia, fue  transferido  a su cuenta de Banco Falabella N?199-9-365555-1  el dia de hoy.
2.- Nuestra Institucion se encuentra a la disposicion de nuestros clientes basando su accionar en los principios de probidad y transparencia, eficiencia acogida y modernizacion.
4.- Ante   dudas lo esperamos de lunes a viernes de 9:00 a 14:00 hrs en calle Nicolas Rubio 319, Rancagua.
Nuestro telefono es 722 740826 y mi numero celular es +56981989638.
Saludos cordiales
Rosa Bustamante Rubio
  Administradora (s)
</t>
  </si>
  <si>
    <t>AL004W-0003610</t>
  </si>
  <si>
    <t>Muy buenos dias:
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t>
  </si>
  <si>
    <t xml:space="preserve">Se?or
Luis Mu?oz P.
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Atte.
Encargado Nacional OIRS. </t>
  </si>
  <si>
    <t>AL004W-0003612</t>
  </si>
  <si>
    <t>13609435-1</t>
  </si>
  <si>
    <t>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t>
  </si>
  <si>
    <t>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
Atentamente
CLAUDIO CARCAMO ORDENES
ADMINISTRADOR DICREP
UNIDAD TEMUCO</t>
  </si>
  <si>
    <t>AL004W-0003614</t>
  </si>
  <si>
    <t>10043382-6</t>
  </si>
  <si>
    <t>COPIAPO</t>
  </si>
  <si>
    <t>Presento un reclamo por irregularidad cometido en remate fiscal online realizado el 25 de marzo de 2022 por la DICREP COPIAPO, respecto del lote 2, el cual me adjudique en primera instancia a 9.100.000.-
solicito se ratifique la adjudicacion del lote 2 por la suma antes indicada y se deje sin efecto un segundo remate llevado a cabo por el martillero de ese mismo lote.
Me adjudique validamente el lote 2 y expongo los hechos en documento que adjunto a esta presentacion.</t>
  </si>
  <si>
    <t xml:space="preserve">Se?ora
Yenny Angelica Flores Magna 
Abogada en representacion de Hugo Plaza Pi?a
En virtud a su reclamo por ?Irregularidades en el Remate Fiscal online de 25 de marzo de 2022, realizado por Dicrep?.
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
Lamentamos si esta situacion ha producido molestia a Don Hugo Plaza Pi?a, pero nuestro compromiso con el servicio y con nuestros usuarios,  es actuar en forma transparente en cada servicio que prestamos.
Saludos cordiales.
</t>
  </si>
  <si>
    <t>AL004W-0003615</t>
  </si>
  <si>
    <t>Lamento profundamente que el requerimiento que les hiciera la semana pasada, pareciera lo responde una maquina automatizada que no razona ni parece entender razones humanitarias y del todo validas.
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
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
Asumo reitero mi responsabilidad, pero no necesitaba me respondieran con evasivas ni menos con las diligebcias realizadas, SINO QUE HICIERAN UN GESTO DE HUMANIDAD Y ME OTORGARAN EL PLAZO Q LES PEDIA.
No creo que la Tia Rica vaya a QUEBRAR O ENTRAR EN CESACION DE PAGOS por mi deuda ni menos que este se viralice y la gente se aproveche y sean miles de personas que me pongan como ejemplo y pidan TODOS PRORROGA.
Que lamentable decision la que adoptaron, y espero me pueda responder el DIRECTOR GENERAL y no un sistema predeterminado ni una respuesta preconstruida, SOLO DARME LA POSIBILIDAD.
Muchas gracias</t>
  </si>
  <si>
    <t>Se?or
SERGIO MARABOLI FLORES.
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Atte.
Encargado Nacional OIRs.</t>
  </si>
  <si>
    <t>AL004W-0003618</t>
  </si>
  <si>
    <t>Hola, buenas tardes.
Me comunico para destacar que ya me solucionaron el problema del anillo que me dieron de 14k, ya me devolvieron el dinero.
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
De una institucion como dicrep espero mas profesionalidad sobre todo de un profesional que lleva 20 a?os. No espero que me diga que todos cometemos errores, y que esto es ?a la suerte? les recuerdo que esto no es una casa de apuestas.
Lo que no se esperaban es que YO GRABE TODA LA CONVERSACION QUE TUVIMOS, ESPERO QUE EL TASADOR SE ARREPIENTA DE SUS DICHOS.
Y en todas mis visitas estare grabando en audio todo lo que me respondan para defenderme ante un jurado, para exigir una indemnizacion por el mal trato a mi persona.</t>
  </si>
  <si>
    <t xml:space="preserve">Patricio Nu?ez Olmos
De mi consideracion
En atencion a reclamo efectuado por usted el dia 30 de marzo del presente, en nuestra institucion, expongo lo que sigue:
1.- DICREP se ha caracterizado, y asi lo demuestra la encuesta de la Secretaria de Modernizacion, medida durante el a?o 2021, donde nos reconoce como la Institucion con mejor Evaluada (Evaluacion Positiva)
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
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Saluda Atentamente
Patricio Arias Martinez
    Administrador (s)
     DICREP
</t>
  </si>
  <si>
    <t>PAGO EXCEDENTES ABONO A CUENTA BANCARIA</t>
  </si>
  <si>
    <t>AL004W-0003620</t>
  </si>
  <si>
    <t>14160249-7</t>
  </si>
  <si>
    <t>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t>
  </si>
  <si>
    <t>Juan Pablo Lopez Guerrero
Estimado Se?or, junto con saludar, informo que su deposito fue realizado el dia de ayer a las 13:20 Horas,
Efectivamente existe un plazo de 48 horas habiles para realizar las devoluciones, y su devolucion esta dentro del plazo establecido.
Saludos cordiales</t>
  </si>
  <si>
    <t>AL004W-0003621</t>
  </si>
  <si>
    <t>Presente reclamo por devolucion de garantia en Solicitud Numero: AL004W-0003620, cuya respuesta fue la siguiente:
Estimado Se?or, junto con saludar, informo que su deposito fue realizado el dia de ayer a las 13:20 Horas, Efectivamente existe un plazo de 48 horas habiles para realizar las devoluciones, y su devolucion esta dentro del plazo establecido. Saludos cordiales
LE INFORMO: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
Juan Pablo Lopez G
rut 14.160.249-7
Cta-Cte 75141378
Banco Santander</t>
  </si>
  <si>
    <t>Don Juan Pablo Lopez Guerrero
Efectivamente usted tiene razon Don Juan, por alcance de nombre, fue entregada mi respuesta, el contador se encuentra en el proceso de realizar los depositos de las garantias correspondiente, dentro del dia su deposito estara en su cta. corriente.
Agradezco su comprension
Nibaldo Rojas Robetti 
Administrador Unidad Copiapo</t>
  </si>
  <si>
    <t>AL004W-0003622</t>
  </si>
  <si>
    <t>13869081-4</t>
  </si>
  <si>
    <t>ANTOFAGASTA</t>
  </si>
  <si>
    <t>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t>
  </si>
  <si>
    <t>Estimado Don Maikel Brandt Miranda, junto con saludar le informo que acogido su reclamo y que dada la complejidad de la situacion informada, los antecedentes fueron remitidos a la Direccion General para poder dar respuesta a lo indicado.</t>
  </si>
  <si>
    <t>AL004W-0003623</t>
  </si>
  <si>
    <t>18532906-2</t>
  </si>
  <si>
    <t>MATRIZ</t>
  </si>
  <si>
    <t>Hice la reserva de un articulo Fujifilm, modelo s2950, serie 17648, lente fijo de 18x, con lente de 18x, tarjeta de memoria micro maxell de 16 gb., en caja original. 
usado. 
Folio de reserva: RV000-00000642
Me hicieron perder el tiempo en venir a sucursal, ademas de ello vendieron el producto a otra persona sin tener la reserva. Su pagina dice claramente.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
Dicho esto quiero que me den una solucion, ya que no me cumplieron, tampoco fui avisado y incurrieron en una ilegalidad en vender un producto, faltando a sus propias reglas.
Adjunte modelo y numero de folio de la reserva que esta a mi nombre Diego Contreras
Ruth: 18.532.906-2</t>
  </si>
  <si>
    <t>Estimado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
Saludos
Jorge Toro
Administrador
UUCC Matriz</t>
  </si>
  <si>
    <t>AL004P-0000130</t>
  </si>
  <si>
    <t>10684028-8</t>
  </si>
  <si>
    <t>1. NO HAY BA?O
2. NO HAY WIFI
3. SOLO UN TASADOR</t>
  </si>
  <si>
    <t>Sra. Maria Carolina Gonzalez Luza
Presente
Junto con saludar, cumplo con dar respuesta a reclamo presencial recepcionado el viernes 01.04.2022.
Sobre los tres puntos mencionados:
1.- NO HAY BA?O
Dicrep por la naturaleza de su servicio se rige por la normativa de bancos y por protocolos de seguridad no tiene permitido tener ba?o publico.
2.- NO HAY WIFI
Por ahora no tenemos wifi publico, se levantara el requerimiento al nivel central para que sea analizado.
3.- SOLO UN TASADOR.
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
Es lo que puedo informar
Atte.,
Maura A. Cortez Perez
Administradora
Dicrep Unidad Iquique</t>
  </si>
  <si>
    <t>AL004W-0003628</t>
  </si>
  <si>
    <t>12884924-6</t>
  </si>
  <si>
    <t>estimados, intente participar de un remate pero no comprendi bien las bases y transferi 400.000 no fui habilitado para el remate pero no he recibido la devolucion de los fondos 
adjunto los comprobantes</t>
  </si>
  <si>
    <t>Se?or
Eric Vargas Fernandez.
Junto con saludarle, ante su Reclamo, En el Procedimiento interno de Remates Online, las devoluciones de garantia seran realizadas 48 hrs. posteriores a la Subasta (Dias Rabiles).
Atte.
Encargado Nacional OIRS.</t>
  </si>
  <si>
    <t>AL004W-0003632</t>
  </si>
  <si>
    <t>estimados 
no he recibido la devolucion de la garantia ya mas de una semana he enviado varios correos pero nadie responde adjunto comprobantes de transferencias.
gracias</t>
  </si>
  <si>
    <t>Se?or
Eric Vargas Fernandez.
Junto con saludarle, ante su Reclamo, En el Procedimiento interno de Remates Online, las devoluciones de garantia seran realizadas 48 hrs. posteriores a la Subasta (Dias Rabiles).
Favor enviar Informacion de la Subasta que participo para poder hacer el seguimiento de su devolucion de Garantia.
Atte.
Encargado Nacional OIRS.</t>
  </si>
  <si>
    <t>AL004P-0000052</t>
  </si>
  <si>
    <t>RUT 6.163.725-7 FUI LA PRIMERA PERSONA EN ENTRAR A RETIRAR Y VOLVER A DEJAR LAS JOYAS PORQUE LAS TENGO "GUARDADAS" Y AL SER POR EL PERITO TASADOR DON FERNANDO KLINGER ME DIJO QUE UN PAR DE AROS ERA DE "METAL" Y RECIEN LOS HABIA RETIRADO Y LE EXPLICO ESTO Y ME CONTESTA MAL Y SE COLOCA NERVIOSO Y EL PERITO DELADO VERIFICO QUE ERAN ORO COMO SIEMPRE FUE LO LAMENTO MUCHO.</t>
  </si>
  <si>
    <t>Estimada Usuaria
Sra. Isolina Barraza
                       Tenga usted buen dia, conforme su exposicion a nombre de la institucion centenaria que administro en la Unidad de Arica, le pido las disculpas respectivas por el mal momento y la perdida de tiempo que esto le haya ocasionado
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
Insto usted a que cuente con todo el apoyo de la administracion y siga utilizando nuestro noble servicio.
Esperando su comprension, se despide atte.
Luis Vargas moreno
Administrador (S)</t>
  </si>
  <si>
    <t>AL004W-0003637</t>
  </si>
  <si>
    <t>avor hacer devolucion de la garantia ($400.000) ya que no pude participar del remate de copiapo el 25/03/2022
adjunto los datos bancarios para el deposito y los comprobantes de transferencia
Muchas Gracias
cuenta corriente      eric vargas Fernandez
numero                      970265945
plaza                           scotiabank
rut                                12.884.924-6</t>
  </si>
  <si>
    <t>Estimado Erick Vargas
Junto con saludar, efectivamente figura en nuestro registro, que no se ha efectuado la devolucion de su garantia, he dado la orden de normalizar la situacion y hoy en la ma?ana se realizara transferencia correspondiente.
Saludos cordiales</t>
  </si>
  <si>
    <t>AL004W-0003638</t>
  </si>
  <si>
    <t>PUENTE ALTO</t>
  </si>
  <si>
    <t>Segun las bases del remate, la garantia debio haber sido devuelta 48 horas despues de finalizado el remate, plazo que ya se cumplio.
Todos mis datos bancarios estan correctamente ingresados y ustedes no cumplen los plazos, cumplan con sus bases por favor.</t>
  </si>
  <si>
    <t>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
Saluda a Usted,
Carlos Kauak Arcos
Administrador Dicrep
Unidad Puente Alto</t>
  </si>
  <si>
    <t>AL004W-0003639</t>
  </si>
  <si>
    <t>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
COMO ME NEGARON ESE DERECHO EXCEPCIONALISIMO Y PARECIERA Q NO RESPONDE EL DIRECTOR GENERAL, PUES PARECE UNA RESPUESTA PREDERTEMINADA OP PREHECHA, Y YO LO QUE BUSCABA ERA QUE LA PERSONA, Q UN PADREE DE FAMILIA UN ABUELO ME RESPONDIERA.
DADO LO ANTERIOR Y QUE NO SUPLICARE MAS, QUISIERA SABRR SI LAS JOYAS DE MIS HIJOS,Q ES EL GRAN DOLOR Q TENGO, LAS PERDI..SOLO ESO...
Y ESPERO NO VOLVER MAS A UDS.PQ HASTA LOS BANCOS COMERCIALES Y PRIVADOS ENTIENDEN MAS WUE UIDS Q SON UN ORGANISMO PUBLICO Q NO PERSIGUE FINES D ELUCROI...NO ME QUEDO CLARO..</t>
  </si>
  <si>
    <t>Se?or.
SERGIO MARABOLI FLORES.
Junto con saludar, ante su Reclamo , Dicrep en el mes de Marzo 2022. realizo la Subasta N? 233 de la UUCC San Diego donde estaban sus Prendas, segun el siguiente detalle;
- Poliza Vencida N?13315721 (Subastada) Valor Excedente a su Disposicion $ 106.170.-
- Poliza Vencida N?13315726 (Subastada) Valor Excedente a su Disposicion $  80.890.-
Usted puede Retirar el pago de sus Excedentes en la UUCC San Diego, o solicitar en nuestra pagina web www.dicrep.cl el deposito de ella, en una cuenta Bancaria a su nombre.
Nuestras Oficinas estan atendiendo en horario Normal de Lunes a Viernes de 9:00 a 14:00 hrs. con los correspondientes Resguardos del caso:
Ademas nos puede contactar al Fono Call Center 800 340 022 (desde celulares y red fija al 2 2690 6900).
Atte.
Encargado Nacional OIRS.</t>
  </si>
  <si>
    <t>AL004W-0003641</t>
  </si>
  <si>
    <t>YA COLOQUE UN RECLAMO ANTERIORMENTE, SE ME ENVIO UN CORREO DICIENDO QUE IBAN A DEPOSITAR AYER!!!!!!!COSA QUE NO SE CUMPLIO!! YA PASARON LOS PLAZOS, SI NO ESTA LISTO EL LUNES ME ACOGERE A MI DERECHO JUDICIAL POR INCUMPLIMIENTO EN PLAZOS CON LAS PRUEBAS CORRESPONDIENTES</t>
  </si>
  <si>
    <t>Estimado se?or Nu?ez, adjunto envio copia de deposito por $ 100.000, realizado a usted por concepto devolucion Garantia de Remate. Esta, tiene fecha de hoy lunes 11 abril. Disculpando el atraso, saluda a Usted
Carlos Kauak Arcos
Administrador Dicrep
Puente Alto</t>
  </si>
  <si>
    <t>AL004W-0003649</t>
  </si>
  <si>
    <t>he intentado inscribirme y no sale la opcion, ademas los lotes no viene con peso de gramos, 
solicito indicar como inscrbirme para jueves participar de la excibicion, y monto a depositar por reserva, casa matriz, san palblo</t>
  </si>
  <si>
    <t xml:space="preserve">Estimada Cynthia
     Junto con saludar y ya habiendonos comunicado via correo electronico y presencialmente habiendo solucionado su requerimiento. Le escribo para responder por esta via a sus dudas.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
Saludos
Jorge Toro
Administrador 
UUCC Matriz </t>
  </si>
  <si>
    <t>AL004W-0003653</t>
  </si>
  <si>
    <t>DADO Q NO HUBO EXCEPCION EN LA PRORROGA EXTENDIDA QUE SOLICITE, APELANDO A Q NO TENGO TRABAJO HACE 1 A?O Y MEDIO, PESE A AQUELLO ME REMATARON LAS JOYAS DE MIS HIJOS Y ME DICEN Q QUEDARON UN EXCEDENTE, EL CUAL A LA AFECHA AUN NO HA SIDO DEPOSITADO.
SOLICITO EL DEPOSITO DEL EXCEDENTE EN FORMKA URGENTE Y YA, PUES EL REMATE FUE EL 25 DE MARZO, TIEMPO MAS Q PRUDENTE PARA QUE UDS DEBIERAN HABERME    DEPOSITADO, ASI COMO NO ME DIERON UNA NUEVA OPORTUNIDAD EXIOJO EL REEMBOLSO AHORA</t>
  </si>
  <si>
    <t xml:space="preserve">Sr. Sergio Maraboli Flores
Presente
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Agradezco de ante mano, el haberse contactado con nosotros he informarnos de esta situacion.
Saluda atte.
Carlos Reyes Valdes.
Administrador subrogante
Unidad San Diego.
</t>
  </si>
  <si>
    <t>AL004W-0003655</t>
  </si>
  <si>
    <t>Solicite prorroga a la prorroga.. excepcion a la excepcion por cerca de 200 mil pesos,q creo no quebraria la Dicrep.
Puede a todo las joyas de .si hijos fueron rematadas EL 25 DE MARZO ES DECIR HACE MAS DE  TRES SEMANAS, ergo, se sabia q quedaron excedentes y UDS NI LOS DEVUELVEN SI ES Q YO NO LOS PIDO, Q terrible burocracia.
Ahora los pido , sabiendo q ESTOY SIN TRABAJO UN A?O Y MEDIO Y ME DICEN Q SON 48 HRS PARA HACER DEPOSITO..
SERA POSIBLE Q ALGUNA PERSONA CON ALGO DE SENSIBILIDAD Y EMPATIA CONSIDERE Q ESE NONTO Q ESTA CALCULADO YA..MI CTA LA TIENEN..PUEDA SER TAN AMABLE Y TRANSFERIR MONTO Y NO HACERME MAS TORTUOSO ESTE MOMENTO..
PERDI LAS JOYAS Y ESO SERA MI KARMA FUTURO..
SERA POSIBLE Q ACCEDAN A ESTA PETICION Q CREO NO NECESITA LA FIRMA DE BORIC O DE PUTIN..</t>
  </si>
  <si>
    <t>Se?or.
SERGIO MARABOLI FLORES.
Junto con saludar, ante su Reclamo , Dicrep en el mes de Marzo 2022. realizo la Subasta N? 233 de la UUCC San Diego  segun el siguiente detalle;
- Poliza Vencida N?13315721 (Subastada) Valor Excedente a su Disposicion $ 106.168.-
- Poliza Vencida N?13315726 (Subastada) Valor Excedente a su Disposicion $  80.893.-
                                                                         ==========
                                                             Total       $ 187.061.-
El Abono se realizo segun los  procedimientos y manuales de Subastas establecidos por Dicrep, el Dia 14 de Abril del 2022, en su cuenta  Rut Banco Estado N? 10426527, por un monto de $187.061.-
Ademas nos puede contactar al Fono Call Center 800 340 022 (desde celulares y red fija al 2 2690 6900).
Atte.
Encargado Nacional OIRS.</t>
  </si>
  <si>
    <t>AL004W-0003658</t>
  </si>
  <si>
    <t>17193514-8</t>
  </si>
  <si>
    <t>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"La compra fue realizada para la comunidad de bienes habida entre Sara Marsella Nayte Lagues RUT 17772379-7, y Gonzalo Enrique Toro Quispe, RUT 17193514-8, por union civil". Se adjunta factura, resolucion de rechazo, solicitud de transferencia y certificado de union civil.</t>
  </si>
  <si>
    <t>Se?or
Gonzalo Toro Quispe.
Junto con saludar, ante su reclamo este fue derivado al Departamento Juridico, el cual debera realizar las Indicaciones a su Solicitud. Dicrep se contactara con Usted para entregar las directrices a seguir emanadas con dicho Departamento.
San Antonio 427, Piso 5, Santiago, Chile, Fono Call Center 800 340 022 (desde celulares y red fija al 2 2690 6900).
Atte.
Encargado Nacional OIRS.</t>
  </si>
  <si>
    <t>TALCA</t>
  </si>
  <si>
    <t>AL004W-0003659</t>
  </si>
  <si>
    <t>12395301-0</t>
  </si>
  <si>
    <t>Muy mal servicio, ayer realice el tramite de la garantia y ahora estoy hace media hora, tratando de conectarme.</t>
  </si>
  <si>
    <t>Estimado Sr. Carlos Alvarez Tapia, 
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
Le solicito nos pueda enviar el voucher del deposito, al correo remates.antofagasta@dicrep.cl, para ver que ocasiono el problema y para hacer la devolucion, si corresponde, la cual se hace 48 horas, despues de finalizado el remate.
Atte.
Gioconda Pasten Diaz
Administradora(S)</t>
  </si>
  <si>
    <t>AL004W-0003667</t>
  </si>
  <si>
    <t>7509341-1</t>
  </si>
  <si>
    <t>ADJUNTO CARTA DECLARACION.</t>
  </si>
  <si>
    <t>Se?orita
Nancy Labra Silva.
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
Agradecemos a usted la entrega de informacion, la que sera de mucha importancia en este caso.
Atte.
Encargado Nacional OIRS</t>
  </si>
  <si>
    <t>AL004P-0000766</t>
  </si>
  <si>
    <t>16678081-0</t>
  </si>
  <si>
    <t>Vine a empe?ar un nivel laser verde Bosch y en ningun momento me informar que cobraban por mes y solo lo tuve alrededor de una semana.</t>
  </si>
  <si>
    <t xml:space="preserve">
Estimado don CRISTIAN;
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
Cordiales saludos.
CARLOS   GONZALEZ  PINTO
ADMINISTRADOR.
</t>
  </si>
  <si>
    <t>AL004W-0003691</t>
  </si>
  <si>
    <t>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Lo otro es que pague corralon municipal y me salio 1,83 UTM y la fecha de hoy tampoco me la han devuelto ,Espero una solucion luego llevo mucho tiempo esperando .Le adjunto un video como lo encontre desmantelado . No me deja adjuntar mas fotos de como estaba y como lo encontre</t>
  </si>
  <si>
    <t>Se?or
Maikel Brandt Miranda.
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
Saludos cordiales
Encargado Nacional OIRS</t>
  </si>
  <si>
    <t>AL004P-0000321</t>
  </si>
  <si>
    <t>Deje un computador laptop Apple color plomo por lo cual fui a retirarlo el dia de hoy 25-04-2022 y cual sorpresa el computador habia sido utilizado el cable rayado el computador y igual con el TV. y el otro computador no tengo problemas.</t>
  </si>
  <si>
    <t xml:space="preserve">Sra. Sylvia Mu?oz Ca?as
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
Atte.
Gioconda Pasten Diaz
Administradora(S)
Dicrep Antofagasta </t>
  </si>
  <si>
    <t>AL004W-0003694</t>
  </si>
  <si>
    <t>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t>
  </si>
  <si>
    <t>Sr. Patricio Nu?ez Olmos:
Me permito informar a usted que habiendo recabado informacion respecto de su reclamo y revisadas las bases publicadas en el diario Las Ultimas Noticias y en nuestra pagina web, la garantia que se esta solicitando a las personas interesadas en participar en el remate de la unidad "Matucana"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
Le Saluda Atentamente
    Ignacio Campos Baez
      Administrador
     Unidad Matucana</t>
  </si>
  <si>
    <t>AL004W-0003697</t>
  </si>
  <si>
    <t>18784372-3</t>
  </si>
  <si>
    <t>LOS ANDES</t>
  </si>
  <si>
    <t>Al entregar un smart Tv se me sindica como posible ladron por no tener el control del televisor y no recibe articulo, tampoco se?ala protocolo ni el encargado de local ni tasador, sin criterio.</t>
  </si>
  <si>
    <t>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
Ademas debo decirle que lo primordial de un smart tv es su control remoto para comprobar su funcionamiento.
Espero haber aclarado su duda.
Atentamente</t>
  </si>
  <si>
    <t>AL004P-0001323</t>
  </si>
  <si>
    <t>12918977-0</t>
  </si>
  <si>
    <t>VALDIVIA</t>
  </si>
  <si>
    <t>Cobro por interes de mora fuera plazo +</t>
  </si>
  <si>
    <t xml:space="preserve">Estimado Don Anibal, junto con saludar y en virtud de lo se?alado en consulta ciudadana Solicitud N? AL004P-0001323, tengo a bien se?alar lo siguiente:
Que los plazos del credito, sus modalidades, tasas de interes y comisiones fueron fijadas en la Resolucion N? 395 de 2020, donde en la letra A) del resuelvo 4 se indican los plazos del credito en su formato tradicional, lo que se se?ala a continuacion:
A) CREDITO PRENDARIO MODALIDAD TRADICIONAL 
CONDICIONES: PLAZO DEL CREDITO; DESCRIPCION: 5 mese plazo contractual 
CONDICIONES: PLAZO MAXIMO DE RESCATE; DESCRIPCION: Hasta el ultimo dia habil del mes siguiente al del vencimiento de la poliza 
CONDICIONES: RENOVACIONES RUBRO ALHAJAS; DESCRIPCION: 1 (UNA) Renovacion, por igual plazo que el credito original 
CONDICIONES: RENOCACION RUBREO OBJETOS VARIOS; DESCRIPCION: No tiene la posibilidad de renovacion 
CONDICIONES: TASA DE INTERES; DESCRIPCION: 2,5 % mensual calculado sobre el capital prestado
CONDICIONES: DERECHO DE EMISION; DESCRIPCION: 3,5 % calculado sobre el capital prestado
					      4,5% calculado sobre el capital prestado en caso de renovacion de creditos del rubro de alhajas.
CONDICIONES: SEGURO DE GARANTIA PRENDARIA; DESCRIPCION: 1% calculado sobre el capital prestado aplicable solo una vez, al momento de la liquidacion o renovacion del credito, segun corresponda. 
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
Ademas, se debe precisar, en la tasa de interes aplica en el periodo de duracion del credito como en su mes extendido, es la misma y corresponde al 2.5% mensual, por lo que no existe una diferencia numerica en el calculo del monto a liquidar.
El plazo en su formato tradicional es de 5 meses, pero tiene un mes adicional para poder rescatar su poliza.
Espero dar respuesta a su inquietud manifestada en Solicitud N? AL004P-0001323
Atte.
Luis Hernan Gana Cabas
Administrador UUCC Valdivia
</t>
  </si>
  <si>
    <t>AL004W-0003707</t>
  </si>
  <si>
    <t>10683523-3</t>
  </si>
  <si>
    <t>Estimado se?ores vengo presentar un reclamo por la bases puestas en el remate a realizarse el dia 29/04/2022, 
primero las bases estan mal establecidas ya que la exhibicion de las especies es posterior a la constitucion de la garantia 
por mi parte yo inscribi mi garantia de igual manera pero pro problema de mi banco y mi garantia no fue aceptada ya que me pase en 30 minutos y que fue transferencia osea si estoy en el banco en una cola ( que existen y son largas) de igual forma no me lo permiten 
con esta situacion me hace pensar que tal ves se necesita tener informacion privilegiada para poder presentarse al remate .
y como antecedente yo participo en  varios remates desde Antofagasta hasta los andes y es primera vez que veo un situacion como esta , pueden ver su base de datos</t>
  </si>
  <si>
    <t xml:space="preserve">
Estimado Don Javier
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
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
lamento mucho los inconvenientes que esta situacion pudiese haber provocado, pero es necesito se?alar que todas nuestros remates son realizados cumpliendo de manera estricta nuestra normativa, aplicando criterios te transparencia, eficiencia y eficacia.
Saludos cordiales
Dicrep Unidad Puente Alto
</t>
  </si>
  <si>
    <t>AL004W-0003715</t>
  </si>
  <si>
    <t>Buen dia!. 
Como es posible que los estatutos de Dicrep dice que la garantia puede ser transferida 24 horas antes del remate y ustedes se saltan el estatuto adjudicanto que debe estar transferido 48 horas antes habiles. Ni en los grandes remates hacen ese cambio.</t>
  </si>
  <si>
    <t>Srta. 
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Espero haberle solucionado su duda.
Atentamente
Sergio Gaete C.
Administrador 
U.C. Los Andes
DICREP</t>
  </si>
  <si>
    <t>AL004W-0003716</t>
  </si>
  <si>
    <t>7898393-0</t>
  </si>
  <si>
    <t>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
Esperando una pronta respuesta.
Luis Soza Cuevas</t>
  </si>
  <si>
    <t xml:space="preserve">Se?or
Luis Soza Cuevas
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
Fono Call Center 800 340 022 (desde celulares y red fija al 2 2690 6900)
Atte.
Encargado Nacional OIRS.
</t>
  </si>
  <si>
    <t>AL004W-0003718</t>
  </si>
  <si>
    <t>7563976-7</t>
  </si>
  <si>
    <t>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t>
  </si>
  <si>
    <t>Estimada Sra. Ana Cisternas Burrows, 
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Atte.
Gioconda Pasten Diaz
Administradora(S)</t>
  </si>
  <si>
    <t>AL004W-0003720</t>
  </si>
  <si>
    <t>Estimad@s 
Escribo desde la Subsecretaria de Transportes debido a que hace meses que no tengo una respuesta de como proceder con bienes que deben ser enajenados por DICREP.
Adjunto resolucion que autoriza la baja y enajenacion
Llevo meses intentandome comunicarme pero a la fecha, no he obtenido ninguna respuesta, por lo que agradecere indicar los pasos a seguir.</t>
  </si>
  <si>
    <t xml:space="preserve">Se?or
Hugo Berrios Mu?oz
Junto con saludar, ante su Reclamo, este fue derivado a la Jefatura del Departamento de Credito, el cual solicito al  Encargado  de la Oficina Remates Fiscales y Judiciales  ( ODI ) Se?or Jorge herrera Indo (Mail:jorge.herrera@dicrep.cl) que se comunique Urgente con Usted.:
Atte.
Encargado Nacional OIRS.
</t>
  </si>
  <si>
    <t>AL004W-0003727</t>
  </si>
  <si>
    <t>Buenas tardes, he tratado por correo y telefono que me devuelvan la garantia del remta de Abril del 2022, sin exito.
solicito la devolucion para usarla en futuros remates.</t>
  </si>
  <si>
    <t xml:space="preserve">Sr. Ricardo Gutierrez:
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
Le Saluda Atentamente
       Ignacio Campos Baez
           Administrador
         Unidad Matucana
</t>
  </si>
  <si>
    <t>AL004W-0003734</t>
  </si>
  <si>
    <t>17095189-1</t>
  </si>
  <si>
    <t>Se lo dieron a la persona equivocada siendo que se estaba apostando por el lote y sin esperar dieron el adjudicado , lo encontramos de mala manera que sea asi ? creo que deberian volver hacer ese remate por ese lote</t>
  </si>
  <si>
    <t xml:space="preserve">Sra. Johailine Manzo Pe?a
Presente
Junto con saludar, cumplo con dar respuesta a reclamo recepcionado el lunes 09.05.2022.
Sobre los dos puntos mencionados:
1.- Reserva de hora no respetada.
Dicrep no realiza reserva de horas en remates, toda persona puede participar ingresando garantia e inscripcion en el plazo reglamentario.
2.  Sobre el remate.
Revisado el registro de la plataforma, usted no aparece como participante de este, pero en el punto 3 se responde su consulta.
3.- Lote 54 de Alhajas del remate.
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
https://www.youtube.com/watch?v=ffi59IFgCfM
Es lo que puedo informar
Atte.,
Maura A. Cortez Perez
Administradora
Dicrep-Iquique
</t>
  </si>
  <si>
    <t>AL004W-0003738</t>
  </si>
  <si>
    <t>Buenas tardes,  estoy en el extranjero y necesito mandar a pagar para no perder el anillo que es el unico recuerdo de mi madre, he llamado y escrito y no dan respuesta concreta...gracias</t>
  </si>
  <si>
    <t xml:space="preserve">Sra. Emilia Mallea:
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
En el caso que no tenga la poliza, debe realizar una declaracion jurada notarial que autorice a otra persona, para 
que en su nombre y representacion lo haga por Usted.
Los valores aculados a la fecha son:
Para renovar..$  49.000.-
Para rescatar.$ 120.000.-
Le Saluda Atentamente
      Ignacio Campos Baez
        Administrador
      Dicrep - Matucana
</t>
  </si>
  <si>
    <t>AL004W-0003742</t>
  </si>
  <si>
    <t>La posibilidad de realizar el pago un tercero fue admitida desde los origenes del Derecho romano a traves de la figura de la solutio per aes et libram, debia obrar con animus solvendi. La intervencion del tercero en deuda ajena tiene claro que busca mejorar la condicion del deudor.
El pago efectuado por un tercero se encuentra ampliamente reconocido en todas las legislaciones y se le ha denominado, por la doctrina, "pago de o del tercero", 
En efecto, para que se de la situacion de pago de tercero es esencial que la deuda sea ajena, pero ademas, que el tercero pague conociendo esta circunstancia y con el animo de extinguir la deuda.
Regulacion en el "Codigo Civil".
El pago es la forma de extinguir las obligaciones.
Los articulos 1572 y siguientes del codigo civil chileno establece la posibilidad de pagar por un tercero.
El pago realizado por un tercero, viene regulado, primeramente en el ? 2, tit. 14? del libro IV CC., intitulado: "Por quien puede hacerse el pago".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Es mi voluntad el que se pague en mi nombre y no me lo han permitido.</t>
  </si>
  <si>
    <t xml:space="preserve">Sra. Emilia Mallea:
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
Nuestro horario de atencion es de 09,00 a 14,00, de lunes a viernes
Le Saluda Atentamente
      Ignacio Campos Baez
         Administrador
       Unidad Matucana
</t>
  </si>
  <si>
    <t>AL004W-0003743</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</si>
  <si>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
Le refiero mi telefono en Venezuela, por si gusta comunicarse con mi persona: +58 424 2702607 y si puede hacerme llegar el suyo o el de su despacho.
Sin mas, esperando pronta respuesta. 
Gracias
Emilia Mallea Vera</t>
  </si>
  <si>
    <t>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Le Saluda Atentamente
    Ignacio campos Baez
      Administrador
      Unidad Matucana</t>
  </si>
  <si>
    <t>AL004W-0003744</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</si>
  <si>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
Le refiero mi telefono en Venezuela, por si gusta comunicarse con mi persona: +58 424 2702607 y si puede hacerme llegar el suyo o el de su despacho.
Sin mas, esperando pronta respuesta. 
Gracias
Emilia Mallea Vera</t>
  </si>
  <si>
    <t>Sra. Emilia Mallea:
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
Le Saluda Atentamente
     Ignacio Campos Baez
        Administrador
       Unidad Matucana</t>
  </si>
  <si>
    <t>AL004W-0003745</t>
  </si>
  <si>
    <t>Sra. Emilia Mallea:
Como le menciono en el reclamo anterior, al no tener la poliza (contrato pignoraticio al portador), lo que procede es que Usted otorgue poder notarial a que otra persona en su nombre y representacion efectue solo el tramite de "RENOVACION", con lo cual el plazo de extiende por un nuevo periodo de 6 meses, asi cuando regrese a Chile, pueda concurrir personalmente a efectuar el rescate de su prenda.
Le Saluda Atentamente
      Ignacio Campos Baez
        Administrador
         Unidad Matucana</t>
  </si>
  <si>
    <t>AL004W-0003746</t>
  </si>
  <si>
    <t xml:space="preserve">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
    </t>
  </si>
  <si>
    <t>AL004W-0003753</t>
  </si>
  <si>
    <t>18669139-3</t>
  </si>
  <si>
    <t>Hola, en el remate de ayer de Copiapo judicial saque un Versa 2011, y necesito la factura</t>
  </si>
  <si>
    <t>Don Simon Nicolich
Gracias por participar en los remates de Dicrep, dentro de las 48 horas don Javier Plaza, contador de la unidad, se comunicara con usted. (Correo del se?or Plaza jplaza@dicrep.cl)</t>
  </si>
  <si>
    <t>AL004W-0003757</t>
  </si>
  <si>
    <t>Buenas tardes, Sr. Campos
Reciba mi cordial saludo, quisiera hacer algunas observaciones en relacion a mi Solicitud Numero: AL004W-0003743, contestada por usted en los siguientes terminos: 
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
Ahora bien, la base legal que usted se?ala no refleja en ninguna parte de la redaccion que se requiere DECLARACION JURADA para hacer pago de la Obligacion (del la deuda total o parcial).
En la normativa refiere la generacion de una "Tarjeta de Empe?o" la cual queda en posesion de la Unidad de Credito con todos los datos relativos al objeto del contrato y al sujeto del contrato.
Es importante destacar que NO se observa ninguna expresion en la norma referida por usted en la que se se?ale la exigencia de una Declaracion Jurada para tal fin; nuevamente le refiero que mi necesidad es la de que se realice el pago del prestamo (ya sea de manera parcial "a razon de abono"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
Por favor, si tiene algun correo directo le agradezco, incluso le doy mi numero de telefono en Venezuela +58 424 270 26 07.
Agradecida</t>
  </si>
  <si>
    <t>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t>
  </si>
  <si>
    <t>AL004W-0003758</t>
  </si>
  <si>
    <t>AL004W-0003759</t>
  </si>
  <si>
    <t>AL004W-0003760</t>
  </si>
  <si>
    <t>AL004W-0003761</t>
  </si>
  <si>
    <t>AL004W-0003762</t>
  </si>
  <si>
    <t>AL004W-0003763</t>
  </si>
  <si>
    <t>AL004W-0003764</t>
  </si>
  <si>
    <t>AL004W-0003765</t>
  </si>
  <si>
    <t>AL004W-0003769</t>
  </si>
  <si>
    <t>Buenos dias, necesito la factura del remate de San Pablo.
# Descripcion Monto
187 ANILLO,PAR AROS,PAR AROS 213.000
191 PAR AROS 303.000
194 MEDALLA 816.000
255 CAMARA FOTOGRAFICA 305.000
267 NOTEBOOK 180.000
271 CAMARA FOTOGRAFICA 189.000
289 IPAD 44.000
Total 2.050.000
Saludos
Ricardo</t>
  </si>
  <si>
    <t xml:space="preserve">
Estimado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
Saludos
Jorge Toro Catalan
Administrador 
UUCC Matriz</t>
  </si>
  <si>
    <t>AL004W-0003771</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</si>
  <si>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t>
  </si>
  <si>
    <t>Sra. Emilia Mallea:
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
Le Saluda Atentamente
   Ignacio Campos Baez
     Administrador
      Unidad Matucana</t>
  </si>
  <si>
    <t>AL004W-0003772</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</si>
  <si>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</si>
  <si>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 xml:space="preserve">Se?ora.
 Emilia Mallea Vera:
Junto con saludar, en virtud de lo solicitado debo se?alar lo siguiente:
Hago mencion al articulo 4? del Decreto 6465 " Reglamento de Prestamos "., donde se se?ala que todos nuestros empe?antes han aceptado todas sus disposiciones, solo con el hecho de haber firmado el otorgamiento del credito.
Para todos los efectos, se  aplicara lo se?alado en el Articulo15? del " Reglamento de Prestamos ", donde se hace mencion que para los tramites de rescate o liquidacion de prestamos es fundamental presentar la poliza en original para realizar el tramite, situacion que tambien se menciona en el punto 3 del reverso de la poliza
Por consiguiente, todo tramite realizado por terceras personas, deben traer  el documento ya antes se?alado; en caso de extravio, el titular debe solicitar en forma presencial en la OIRS de la Unidad de Credito Correspondiente.  
	Administrador (s)	
	Felipe Espinoza Pavez
</t>
  </si>
  <si>
    <t>AL004W-0003774</t>
  </si>
  <si>
    <t>AL004W-0003775</t>
  </si>
  <si>
    <t>Buenas tardes Sr. Campos
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
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
En relacion a su ultima respuesta,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sea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</si>
  <si>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AL004W-0003777</t>
  </si>
  <si>
    <t>Buenas tardes.
Estimado Sr  Felipe Espinoza Pavez
Administrador
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
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Espero que en la tarjeta de empe?o puedan hacer la mencion escrita de lo que les solicito.
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
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
Igualmente hago de su conocimiento que envie comunicacion al Consul de Chile en Venezuela, el Sr. Eduardo Pool, para cita de otorgamiento de Poder, pero aun no he recibido respuesta.
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
Espero su auxilio, envie algunos documentos...gracias</t>
  </si>
  <si>
    <t xml:space="preserve">Sra. Emilia Mallea:
Le informo que la poliza de empe?o es un "contrato pignoraticio al portador"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
Le saluda Atentamente
     Ignacio Campos Baez
       Administrador
       Unidad Matucana </t>
  </si>
  <si>
    <t>AL004W-0003780</t>
  </si>
  <si>
    <t>La devolucion de la garantia de las personas que no se adjudicaron ningun lote debio haber sido devuelta en las 48 horas posteriores a la finalizacion del remate.
Esto segun las bases del remate de dicrep, fecha que no se cumplio, me comunique por correo y dicen que me espere solamente, por favor cumplir con los plazos acordados segun sus propias bases</t>
  </si>
  <si>
    <t xml:space="preserve">Estimado
     Junto con saludar le pedimos las disculpas pertinentes por la demora, de contabilidad me informan que su garantia fue depositada en la cuenta corriente registrada el dia 19 de Mayo.
saludos
Jorge Toro Catalan
Administrador 
UUCC Matriz </t>
  </si>
  <si>
    <t>AL004W-0003782</t>
  </si>
  <si>
    <t>9035569-4</t>
  </si>
  <si>
    <t>srs :buenos dias el 11 de mayo participe del remate de pte alto y no adjudique nada me quedaron de devolver la garantia en 48 hrs y ha pasado mas de una semana y no he tenido respuesta  mi cta inscrita es bco bci cta cte n 52116891  espero respuesta a mi solicitud gracias</t>
  </si>
  <si>
    <t>Estimado se?or Llanca, el 19 de mayo pasado se le deposito su Garantia de Remate, por $ 100.000 en su Cta Cte. No. 52116891 del banco BCI.  Le ruego disculpe el atraso. le aseguro que no volvera a ocurrir
Ruego confirmarme ese deposito a mi correo carlos.kauak@dicrep.cl
Carlos Kauak Arcos
Admistrador Puente Alto
Dicrep</t>
  </si>
  <si>
    <t>AL004W-0003785</t>
  </si>
  <si>
    <t>Hola, quiero pedir la devolucion de  la garantia</t>
  </si>
  <si>
    <t>Estimado Simon Nicolich
En el curso de la tarde sera transferido a su cuenta el saldo de la garantia pendiente, gracias por participar en los remates Online de Dicrep.
Saludos cordiales</t>
  </si>
  <si>
    <t>AL004W-0003786</t>
  </si>
  <si>
    <t>8873989-2</t>
  </si>
  <si>
    <t>QUILLOTA</t>
  </si>
  <si>
    <t>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
Por esto solicito las llamadas y el nombre de las personas las cuales llamaron , ya que por la mala informacion esta se fueron a remate y fueron adjudicadas a otra persona.
 Por ser herencia familiar me interesa poder con urgencia poder rescatarlas y que se tome este precedente de la mala informacion u error en la entrega de las fechas que ocasiono esto.
Para demostrar que ellos me llamaron tengo como evidencia el historial y registro de mi celular , el cual ustedes imagino tienen ya que realizan la llamada.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
   Esto por esto que quisiera poder tener una solucion a mi problema, ya que si bien es cierto no es su obligacion avisarme pero si ellos la entregan uno confia en lo que le dicen a uno .</t>
  </si>
  <si>
    <t xml:space="preserve">Se?ora
Juana Cadiz Maturana
1.	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
2.	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
3.	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
Saludos Cordiales
Juan Figueroa Lizana
Administrador (s)
</t>
  </si>
  <si>
    <t>AL004W-0003788</t>
  </si>
  <si>
    <t>Semana del 23 al 29 de junio sin datos de remates por lo cual no se puede participar para realizar garantia</t>
  </si>
  <si>
    <t>Se?or.
Fabricio Vaccaro.
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
* Las Subastas de Alhajas y Objetos varios se encuentran Suspendidas hasta nuevo aviso, solo se realizaran Remates  
  Judiciales y Fiscales en este periodo. 
Ademas nos puede contactar al Fono Call Center 800 340 022 (desde celulares y red fija al 2 2690 6900).
Atte.
Encargado Nacional OIRS.</t>
  </si>
  <si>
    <t>AL004W-0003789</t>
  </si>
  <si>
    <t>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t>
  </si>
  <si>
    <t>Sra. Emilia Mallea:
Teniendo en consideracion las contingencias sanitarias que han alterado las fechas de caducidad de los creditos, en este caso se puede extender el plazo por todo el mes de Junio de 2022, lo recomendable es que se haga lo antes posible para no seguir postergando el tramite
Le Saluda Atentamente
     Ignacio Campos Baez
        Administrador
        Unidad Matucana</t>
  </si>
  <si>
    <t>AL004W-0003790</t>
  </si>
  <si>
    <t>AL004W-0003793</t>
  </si>
  <si>
    <t>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
Atte</t>
  </si>
  <si>
    <t>Sra. Debora:
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
Le Saluda Atentamente
           Ignacio Campos Baez
              Administrador
            Unidad Matucana</t>
  </si>
  <si>
    <t>AL004W-0003827</t>
  </si>
  <si>
    <t>11848618-8</t>
  </si>
  <si>
    <t>Historial,empe?o 2018/2020</t>
  </si>
  <si>
    <t xml:space="preserve">
    Estimada Catherine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
Saludos
Jorge Toro Catalan
Administrador (S) 
UUCC Matriz</t>
  </si>
  <si>
    <t>AL004W-0003832</t>
  </si>
  <si>
    <t>5192121-6</t>
  </si>
  <si>
    <t>CONCEPCION</t>
  </si>
  <si>
    <t>Empe?e ayer anillo con tres diamantes. Prestamo fue de
$106.900. Rescate hoy y pague $114.380
Poliza N?14520067
Es correcto el cobro de interes</t>
  </si>
  <si>
    <t xml:space="preserve">Don Edgardo
Junto con saludar, de acuerdo a su consulta se detalla lo siguiente: 
- Seguro 1% : 1.069 pesos
- Interes Mensual 2.5% : 2.672 pesos
- derecho a emision 3.5% : 3.742 pesos
  Total : 114.383 pesos
Segun detalle adjunto tambien esta estipulado en el reverso de su poliza para mayor informacion.
Es cuanto puedo informar
Saluda cordialmente a usted,
Yasna Castro A.
Administradora (S)
Unidad Concepcion 
</t>
  </si>
  <si>
    <t>AL004W-0003834</t>
  </si>
  <si>
    <t>16578213-5</t>
  </si>
  <si>
    <t>PUERTO MONTT</t>
  </si>
  <si>
    <t>ESTIMADO:
PARTICIPE DE UN REMATE FISCAL EL DIA 27/04/2022
DEPOSITE 2.000.000 EN GARANTIA
LOS CUALES HASTA EL DIA DE HOY NOSE SI LO DEPOSITARON, PORQUE NO HUBO AVISO DEL BANCO NI POR PARTE DE USTEDES</t>
  </si>
  <si>
    <t>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
Sugiero que la proxima vez que tenga una duda de este tipo, sea ingresada como Consulta y no como Reclamo.
Atentamente 
Leonel Sanchez Valdes
Administrador(s)
Unidad Puerto Montt</t>
  </si>
  <si>
    <t>AL004P-0001021</t>
  </si>
  <si>
    <t>SIENTO HABER RECIBIDO MUY MALA INFORMACION Y ATENCION, DEBIDO A QUE EL FUNCIONARIO SE PUSO A HABLAR POR CELULAR ALGO PERSONAL Y PORQUE LE PEDI ATENCION SE MOLESTA. 
ALGO QUE NO PUEDE SUCEDER</t>
  </si>
  <si>
    <t>Sra. Lidia Rodriguez Gutierrez
Presente 
Junto con saludarle, y respondiendo su reclamo quisiera a nombre de Dicrep y del mio propio pedirle que acepte las disculpas por la atencion recibida.
Lo que sucedio el dia de la atencion, realmente no debio haber pasado, pues una accion de un funcionario hecha a perder toda nuestra dedicacion a atender a todos nuestros usuarios.
Quisiera contarle que se tomaron medidas para que no se vuelva a repetir el bochornoso momento por el que paso.
Tambien agradecer por vuestro tiempo, ya que lo anterior nos permite retro-alimentarnos en cuanto a la atencion diaria.   
Espero seguir contando con su confianza en la preferencia y tramites en Dicrep. 
Agradeciendo su atencion
Se despide atte.</t>
  </si>
  <si>
    <t>AL004P-0000767</t>
  </si>
  <si>
    <t>5833584-3</t>
  </si>
  <si>
    <t>SE?OR "TIA RICA"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SE?ORES NO ES POSIBLE QUE SE PIERDA MI CARNET DENTRO DE LA OFICINA, NO PUEDE SER.
TENGO PROBLEMA  3RA. EDAD. ESPERO UNA SOLCION, ESPERO ME LLAMEN.</t>
  </si>
  <si>
    <t xml:space="preserve">Estimada  Sra. MARGARITA;
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
Atte.
CARLOS   GONZALEZ  PINTO
ADMINISTRADOR
</t>
  </si>
  <si>
    <t>Total general</t>
  </si>
  <si>
    <t>ene</t>
  </si>
  <si>
    <t>feb</t>
  </si>
  <si>
    <t>mar</t>
  </si>
  <si>
    <t>abr</t>
  </si>
  <si>
    <t>may</t>
  </si>
  <si>
    <t>jun</t>
  </si>
  <si>
    <t/>
  </si>
  <si>
    <t>N° OPCG</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</si>
  <si>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</si>
  <si>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</si>
  <si>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</si>
  <si>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</si>
  <si>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</si>
  <si>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</si>
  <si>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</si>
  <si>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</si>
  <si>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</si>
  <si>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</si>
  <si>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</si>
  <si>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</si>
  <si>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</si>
  <si>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</si>
  <si>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</si>
  <si>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</si>
  <si>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</si>
  <si>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</si>
  <si>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único de indentificación (ID) del reclamo</t>
  </si>
  <si>
    <t>Actuaciones, atenciones o productos (bienes y/o servicios) que aplica</t>
  </si>
  <si>
    <t>Fecha de ingreso del reclamo</t>
  </si>
  <si>
    <t>Fecha de respuesta</t>
  </si>
  <si>
    <t>N° de oficio o identificación del documento en que se contiene la respuesta</t>
  </si>
  <si>
    <t>Estado del reclamo</t>
  </si>
  <si>
    <t>Tabla de Homologación y Notas</t>
  </si>
  <si>
    <t>Medio de Verificación</t>
  </si>
  <si>
    <t>Homologación MV DS N° 465/2021</t>
  </si>
  <si>
    <t>Observaciones</t>
  </si>
  <si>
    <t>Columna A</t>
  </si>
  <si>
    <t>Columna B</t>
  </si>
  <si>
    <t>Actuaciones</t>
  </si>
  <si>
    <t>Columna C</t>
  </si>
  <si>
    <t>Columna D</t>
  </si>
  <si>
    <t>Columna E</t>
  </si>
  <si>
    <t>Columna F</t>
  </si>
  <si>
    <t>Ingresado</t>
  </si>
  <si>
    <t>En análisis</t>
  </si>
  <si>
    <t>Respondido</t>
  </si>
  <si>
    <t>Desistido</t>
  </si>
  <si>
    <t>Derivado</t>
  </si>
  <si>
    <t>Cuenta de FECHA_RESPUESTA</t>
  </si>
  <si>
    <t>Cuenta de FECHA_RECEPCION</t>
  </si>
  <si>
    <t>Columna G</t>
  </si>
  <si>
    <t>Columna H</t>
  </si>
  <si>
    <t>Columna I</t>
  </si>
  <si>
    <t>Columna J</t>
  </si>
  <si>
    <t>Columna K</t>
  </si>
  <si>
    <t>Columna L</t>
  </si>
  <si>
    <t>Columna M</t>
  </si>
  <si>
    <t>Columna N</t>
  </si>
  <si>
    <t>Columna O</t>
  </si>
  <si>
    <t>Columna P</t>
  </si>
  <si>
    <t>Columna Q</t>
  </si>
  <si>
    <t>Columna R</t>
  </si>
  <si>
    <t>SOLICITADA</t>
  </si>
  <si>
    <t>DERIVADA</t>
  </si>
  <si>
    <t>Producto</t>
  </si>
  <si>
    <t>Atenciones</t>
  </si>
  <si>
    <t>Columna</t>
  </si>
  <si>
    <t>AL004W-0003878</t>
  </si>
  <si>
    <t>Buenas tardes, no me han enviado la factura electronica de la compra de marzo, las necesito para cuadrar mis compras._x000D_
_x000D_
rut : 15.326.848-7_x000D_
Monto : 2.050.000_x000D_
_x000D_
En las respuestas que me han mandado es que revisaran sus procesos, yo lo que necesito es que me manden la factura de compra._x000D_
_x000D_
Les adjunto la ultima respuesta, no es lo que pedi, favor enviar una copia de factura al correo ricardo.gutierrez@mayor.cl_x000D_
_x000D_
Por favor su ayuda para no tener que viajar solo a buscar una factura.</t>
  </si>
  <si>
    <t>Estimado_x000D_
    Junto con saludar le comento que la factura fue subida como documento adjunto al reclamo ingresado bajo el folio AL004W-0003769 de fecha 16 de Mayo 2022. De todas maneras se la enviaremos via correo electronico lo antes posible._x000D_
_x000D_
Saludos_x000D_
Jorge Toro_x000D_
Administrador (s)_x000D_
UUCC Matriz</t>
  </si>
  <si>
    <t>AL004W-0003886</t>
  </si>
  <si>
    <t>15134396-1</t>
  </si>
  <si>
    <t>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t>
  </si>
  <si>
    <t>Don Rodrigo Morales buenos dias, junto con saludar, quisiera exponer lo siguiente conforme su reclamo._x000D_
_x000D_
Al revisar el video ( https://youtu.be/C55a6erkB8E) del Lote 11 que usted menciona adjunto link para que lo revise, en el minuto 13 aproximado. No se observa ninguna alteracion por parte de nuestra plataforma de remate._x000D_
_x000D_
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
_x000D_
Como Institucion damos garantias de transparencia y probidad en el desarrollo de las subastas, lamento el impedimento de seguir apostando por su parte, pero las subastas electronicas estan susceptible a este tipo de cosas, conforme a la conexion de redes._x000D_
_x000D_
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
_x000D_
Respecto de reabrir porque Dicrep es beneficiado, dejo constancia que Dicrep solo es el ente gubernamental de subasta publica que usa el Estado y los fondos van al Fisco. Pero, principalmente debe velar que se cumplan los principios mencionados en el parrafo anterior._x000D_
_x000D_
Esperando su comprension, y que no deje de confiar en la participacion de futuras subastas ya que en Arica tenemos casi 200 vehiculos pronto a subastarse._x000D_
_x000D_
Se despide Luis Vargas Moreno_x000D_
Administrador(S) de Unidad Arica</t>
  </si>
  <si>
    <t>AL004W-0003887</t>
  </si>
  <si>
    <t>18287732-8</t>
  </si>
  <si>
    <t>Estimados, solicito a Uds. tener a bien revisar todas las polizas liquidadas, tanto en las unidades de Temuco como Valdivia, bajo mi RUT (18.287.732-8)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 Corriente 64100046987 del Banco del Estado, bajo al nombre de quien emite y cursa este reclamo, en calidad de titular. Muchas gracias.</t>
  </si>
  <si>
    <t>Se?or_x000D_
MATIAS GRANZOTTO LARA._x000D_
_x000D_
Junto con saludarle, ante su Reclamo este fue derivado a la Jefatura del Departamento de Credito. la cual nos responde los Siguiente:_x000D_
_x000D_
"En virtud del reclamo ingresado por el Sr. Matias Granzotto Lara, se debe se?alar que el "Derecho Rescate Fuera de Plazo" esta indicada en la Resolucion Exenta N? 395 de 2020 donde en su resuelvo 5 se indican todos los derechos asociados a los creditos pignoraticios otorgados por DICREP:_x000D_
_x000D_
Ahora bien, si nuestro usuario tiene algunas dudas respecto a los montos cobrados al momento de la liquidacion de sus creditos, se deben se?alar las polizas que se encuentran objetadas, para poder realizar una revision mas detallada"._x000D_
_x000D_
Atte._x000D_
_x000D_
Encargado Nacional OIRS.</t>
  </si>
  <si>
    <t>AL004W-0003888</t>
  </si>
  <si>
    <t>8733115-6</t>
  </si>
  <si>
    <t>Estimados, solicito a Uds. tener a bien revisar todas las polizas emitidas en la unidad Valdivia y liquidadas/renovadas bajo mi RUT (8.733.115-6)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CuentaRUT 8733115 del Banco del Estado, bajo al nombre de quien emite y cursa este reclamo, en calidad de titular. Muchas gracias.</t>
  </si>
  <si>
    <t>Se?orita_x000D_
ANGELA GRANZOTTO DIAZ._x000D_
_x000D_
Junto con saludarle, ante su Reclamo este fue derivado a la Jefatura del Departamento de Credito. la cual nos responde los Siguiente:_x000D_
_x000D_
"En virtud del reclamo ingresado por el Srta. Angela Granzotto Diaz, se debe se?alar que el "Derecho Rescate Fuera de Plazo" esta indicada en la Resolucion Exenta N? 395 de 2020 donde en su resuelvo 5 se indican todos los derechos asociados a los creditos pignoraticios otorgados por DICREP:_x000D_
_x000D_
Ahora bien, si nuestro usuaria tiene algunas dudas respecto a los montos cobrados al momento de la liquidacion de sus creditos, se deben se?alar las polizas que se encuentran objetadas, para poder realizar una revision mas detallada"._x000D_
_x000D_
Atte._x000D_
_x000D_
Encargado Nacional OIRS.</t>
  </si>
  <si>
    <t>AL004W-0003889</t>
  </si>
  <si>
    <t>Estimados_x000D_
El dia lunes 4_x000D_
Y martes 5 esta cerrado la oficina de la Serena._x000D_
Dice cerrado por Contingencia._x000D_
Me gustaria saber cuando va estar abierto. _x000D_
En la pagina informa que esta abierto. vengo de muy lejos.</t>
  </si>
  <si>
    <t xml:space="preserve">Estimado Raul:_x000D_
_x000D_
Luego de saludar acuso recibo de su reclamo y sobre el cual le informo lo siguiente:_x000D_
_x000D_
1.- Por motivo de fuerza mayor la oficina se mantuvo cerrada en espera de instrucciones desde el nivel central (Santiago)_x000D_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La Serena._x000D_
_x000D_
</t>
  </si>
  <si>
    <t>AL004W-0003899</t>
  </si>
  <si>
    <t>20624488-7</t>
  </si>
  <si>
    <t>Mi garantia fue rechazada los plazos eran hasta 23:59 horas del dia 05/07/2022_x000D_
El correo que yo envie con el comprobante fue a las 23:13 horas del dia 05, esta dentro de los plazos que estipula_x000D_
La pagina web, yo estoy interesado en los bienes rematados fui presencial a cada uno de ellos y ahora me dice que fue rechazada necesito que reevaluen mu situacion porfavor</t>
  </si>
  <si>
    <t>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
_x000D_
Se tomaran todas las medidas administrativas necesarias para que esta situacion no vuelva a suceder._x000D_
_x000D_
_x000D_
Se despide cordialmente_x000D_
_x000D_
_x000D_
_x000D_
_x000D_
_x000D_
LEONEL SANCHEZ VALDES_x000D_
ADMINISTRADOR(S)_x000D_
UNIDAD PUERTO MONTT</t>
  </si>
  <si>
    <t>AL004W-0003901</t>
  </si>
  <si>
    <t>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t>
  </si>
  <si>
    <t>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
Atentos saludos_x000D_
_x000D_
CLAUDIO CARCAMO ORDENES_x000D_
ADMINISTRADOR DICREP_x000D_
UNIDAD  TEMUCO</t>
  </si>
  <si>
    <t>AL004F-0000086</t>
  </si>
  <si>
    <t>Se comunica al Call Center la se?ora _x000D_
Jaqueline Mesa Meneses_x000D_
Rut: 10258646-8_x000D_
jaqueline.educadora@hotmail.com_x000D_
_x000D_
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
_x000D_
Se le explica a la Se?ora Jaqueline, que el procedimiento que realizo la tasadora es correcto ya que son los tasadores quienes tienen la facultad de recibir o rechazar un articulo, asi como determinar el valor del prestamo de los articulos durante la evaluacion._x000D_
_x000D_
A pesar de la explicacion que se le entrega a la Se?ora Jaqueline, ella insistio en ingresar el reclamo a traves de nuestro canal, apelando que independiente que la prenda no fuera recibida, ella sintio un trato despectivo de parte de la funcionaria.</t>
  </si>
  <si>
    <t>Sra. Jacqueline Mesa Meneses:_x000D_
_x000D_
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
_x000D_
En nombre de esta unidad Matucana, de la Direccion General Del Credito Prendario, le pido las disculpas por las molestias generadas hacia su persona, esperando que en el futuro no vuelvan a ocurrir_x000D_
_x000D_
   Le Saluda Atentamente_x000D_
_x000D_
       Ignacio Campos Baez_x000D_
          Administrador_x000D_
        Unidad Matucana</t>
  </si>
  <si>
    <t>AL004W-0003903</t>
  </si>
  <si>
    <t>12942160-6</t>
  </si>
  <si>
    <t>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"GRUPO AQUTOMOTOR RENT SpA y segun bases indica  claramente que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Se solicita la restitucion total de lo abonado a la cuenta de esta direccion de credito prendario de Arica.</t>
  </si>
  <si>
    <t xml:space="preserve">Se?or_x000D_
Victor Butron Vargas_x000D_
_x000D_
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
_x000D_
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
_x000D_
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
 _x000D_
Finalmente, Se?or  Butron, mencionar  la  omision de una medida administrativa  interna, efectuada  con  el unico  fin de ayudarlo a participar  en la subasta (adjunto su correo del 28-06-202), lo cual realizo libre  y espontaneamente  y en conocimiento  del proceso._x000D_
_x000D_
Esperando pueda solucionar esta situacion de mejor manera, se despide_x000D_
_x000D_
Luis Vargas Moreno_x000D_
Administrador(S) Unidad Arica_x000D_
_x000D_
_x000D_
_x000D_
_x000D_
_x000D_
_x000D_
_x000D_
_x000D_
</t>
  </si>
  <si>
    <t>PUBLICIDAD DEL REMATE</t>
  </si>
  <si>
    <t>AL004W-0003904</t>
  </si>
  <si>
    <t>EN RELACION A Solicitud Numero: AL004W-0003903_x000D_
_x000D_
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
_x000D_
En relacion al conocimiento de tal como ud. Lo se?ala que se presume conocimiento general?   _x000D_
_x000D_
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
_x000D_
Finalmente y segun como lo establece clara y explicitamente las bases generales y especificas de las cuales sustentamos nuestro desistimiento incumplimos con los puntos se?alados claramente en las bases la cual se?ala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y depositamos desde una cuenta empresa "GRUPO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t>
  </si>
  <si>
    <t xml:space="preserve">Don Victor Butron buenos dias, tal como lo menciona se elevara la consulta a juridico nacional, regionalmente no contamos con dpto. juridico._x000D_
_x000D_
Sin otro en particular, se despide_x000D_
_x000D_
Luis Vargas Moreno_x000D_
Administrador(s)_x000D_
_x000D_
</t>
  </si>
  <si>
    <t>AL004W-0003907</t>
  </si>
  <si>
    <t>15979605-1</t>
  </si>
  <si>
    <t>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t>
  </si>
  <si>
    <t xml:space="preserve">Don Patricio Saavedra buenos dias, lamento la situacion que usted describe. _x000D_
El principio de probidad administrativa consiste en la observancia de una conducta funcionaria intachable, y un_x000D_
desempe?o honesto y leal de la funcion o cargo, con preeminencia del interes general sobre el particular._x000D_
Este principio ha orientado tradicionalmente la actuacion de los funcionarios de la Administracion del Estado chileno, habiendose desarrollado su aplicacion en diversos estatutos normativos y en la abundante jurisprudencia de la Contraloria General de la Republica._x000D_
_x000D_
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
_x000D_
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
_x000D_
Lo que le recomiendo que es que pueda realizar la denuncia por las instituciones civiles que se han creado para ello, ejemplo Ministerio Publico._x000D_
_x000D_
Esperando su comprension, se despide_x000D_
_x000D_
Luis Vargas Moreno_x000D_
Administrador (s) Arica_x000D_
_x000D_
</t>
  </si>
  <si>
    <t>AL004W-0003913</t>
  </si>
  <si>
    <t>Sr. Vargas en relacion a reclamos AL004W-0003903 y AL004W-0003904 y participacion e induccion al error por parte del funcionario_x000D_
Sr. Carlos Testa, Tesorero de la Unidad: _x000D_
_x000D_
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t>
  </si>
  <si>
    <t xml:space="preserve">Don Victor buenos dias, conforme lo planteado anteriormente me responden desde el nivel central lo siguiente:_x000D_
_x000D_
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
_x000D_
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
_x000D_
Por cualquier duda, favor le dare mi corrreo ya que esta no es la via para seguir comunicandonos en base de respuestas a reclamos anteriores, ya que cada vez que escribe por aca nace un nuevo reclamo y se pierde contexto del mismo._x000D_
_x000D_
Mi correo institucional es luis.vargas@dicrep.cl_x000D_
_x000D_
Le saluda atte._x000D_
_x000D_
Luis Vargas Moreno_x000D_
Administrador (S) Arica _x000D_
_x000D_
_x000D_
_x000D_
_x000D_
</t>
  </si>
  <si>
    <t>AL004F-0000087</t>
  </si>
  <si>
    <t>6587196-3</t>
  </si>
  <si>
    <t>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
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
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
Al llegar a la oficina de informaciones, una funcionaria le indico que los formularios ya no existian en Dicrep y que solo podia generar un reclamo via online._x000D_
Segun indica la usuaria ademas del guardia, habia mas testigos quien pueden corroborar lo indicado_x000D_
Finalmente, la Sra. Ines indica que el nombre de la cajera que la agredio es Alejandra Gaete._x000D_
_x000D_
Sra. INES DEL CARMEN CABRERA MORALES, _x000D_
Rut 6587196-3, _x000D_
fono 997274282_x000D_
mail: inescabmor@gmail.com</t>
  </si>
  <si>
    <t xml:space="preserve">Se?orita_x000D_
Ines Cabrera Morales._x000D_
_x000D_
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
_x000D_
Atte._x000D_
_x000D_
Encargado Nacional OIRS._x000D_
</t>
  </si>
  <si>
    <t>AL004W-0003928</t>
  </si>
  <si>
    <t>17311642-K</t>
  </si>
  <si>
    <t>Buenas tardes a quien corresponda:_x000D_
_x000D_
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
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
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
_x000D_
En razon de lo descrito, exijo que se desarrolle una revision objetiva del hecho, a traves de los medios tecnologicos disponibles que existen en la sucursal. De acuerdo a la respuesta que ustedes me entreguen, yo analizare las proximas acciones a seguir._x000D_
_x000D_
Nota 1: Deje el reclamo en una hoja en informaciones, porque me aseguraron que no habia un libro de reclamos fisico. _x000D_
Nota 2:  Yo acompa?aba a mi papa durante el desarrollo del tramite, el quedo muy afectado y, por lo mismo, espero acciones que garanticen un servicio adecuado y respetuoso.</t>
  </si>
  <si>
    <t xml:space="preserve"> Don Ulises_x000D_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
   Como acciones de mejora la jefatura directa del personal de cajas reinstruyo al equipo de cajeros respecto a brindar un servicio empatico y orientado a lograr altos estandares de satisfaccion de nuestros usuarios para que este tipo de situaciones no se vuelvan a repetir._x000D_
_x000D_
Me despido respetuosamente y quedo a su disposicion en lo que pueda necesitar._x000D_
Jorge Toro Catalan_x000D_
Administrador (S)_x000D_
UUCC MATRIZ</t>
  </si>
  <si>
    <t>AL004P-0000235</t>
  </si>
  <si>
    <t>7509038-2</t>
  </si>
  <si>
    <t>Reclamo por poco personal en atencion al publico, la atencion de antes era mucho mejor, espero que solucione la atencion, de antemano muchas gracias por su comprension.</t>
  </si>
  <si>
    <t xml:space="preserve">Se?orita_x000D_
Marta Araya I._x000D_
Presente_x000D_
_x000D_
Junto con saludar y agradecer esta gestion de informar a traves de esta via, El Reclamo Ingresado a la Plataforma OIRS N?AL004P-0000235 de fecha 19-07-2022, esto nos ayuda a mejorar cada dia nuestra gestion y procesos._x000D_
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
_x000D_
Dicrep realiza los esfuerzos para que los eventos de gestion sean acorde a los reglamentos de calidad por parte de la institucion y cada unidad a lo largo del pais, reiteramos los agradecimientos y solicitamos a usted las correspondientes disculpas del caso._x000D_
_x000D_
Fono Call Center 800 340 022 (desde celulares y red fija al 2 2690 6900)800 340 022 (desde celulares y red fija al 2 2690 6900)_x000D_
_x000D_
Saludos cordiales._x000D_
_x000D_
_x000D_
Saluda atte._x000D_
Administradora UUCC Antofagasta_x000D_
</t>
  </si>
  <si>
    <t>jul</t>
  </si>
  <si>
    <t>ACUMULADO</t>
  </si>
  <si>
    <t>UNITARIO PERIODO</t>
  </si>
  <si>
    <t>RECIBIDOS</t>
  </si>
  <si>
    <t>RESPONDIDOS</t>
  </si>
  <si>
    <t>Como Servicio se responden todas las consultas.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</si>
</sst>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4"/>
      <name val="Calibri Light"/>
      <family val="2"/>
      <scheme val="major"/>
    </font>
    <font>
      <b/>
      <sz val="11"/>
      <name val="Calibri"/>
      <family val="2"/>
      <scheme val="minor"/>
    </font>
    <font>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499984740745262"/>
        <bgColor theme="4" tint="-0.49998474074526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4"/>
      </left>
      <right style="thin">
        <color theme="4"/>
      </right>
      <top style="thin">
        <color theme="4"/>
      </top>
      <bottom style="thin">
        <color theme="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7" fillId="9" borderId="0"/>
    <xf numFmtId="0" fontId="19" fillId="0" borderId="0"/>
    <xf numFmtId="9" fontId="1" fillId="0" borderId="0" applyFont="0" applyFill="0" applyBorder="0" applyAlignment="0" applyProtection="0"/>
  </cellStyleXfs>
  <cellXfs count="92">
    <xf numFmtId="0" fontId="0" fillId="0" borderId="0" xfId="0"/>
    <xf numFmtId="0" fontId="0" fillId="0" borderId="0" xfId="0" applyAlignment="1"/>
    <xf numFmtId="14" fontId="0" fillId="0" borderId="0" xfId="0" applyNumberFormat="1" applyAlignment="1"/>
    <xf numFmtId="0" fontId="0" fillId="0" borderId="0" xfId="0" applyAlignment="1">
      <alignment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17" fillId="33" borderId="10" xfId="0" applyFont="1" applyFill="1" applyBorder="1" applyAlignment="1">
      <alignment horizontal="center" vertical="center" wrapText="1"/>
    </xf>
    <xf numFmtId="0" fontId="0" fillId="0" borderId="0" xfId="0" applyFill="1" applyAlignment="1"/>
    <xf numFmtId="0" fontId="0" fillId="35" borderId="0" xfId="0" applyFill="1"/>
    <xf numFmtId="0" fontId="20" fillId="36" borderId="11"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9" fontId="21" fillId="0" borderId="16" xfId="0" applyNumberFormat="1" applyFont="1" applyBorder="1" applyAlignment="1">
      <alignment horizontal="center" vertical="center"/>
    </xf>
    <xf numFmtId="0" fontId="21" fillId="0" borderId="17" xfId="0" applyFont="1" applyBorder="1" applyAlignment="1">
      <alignment horizontal="left" vertical="center"/>
    </xf>
    <xf numFmtId="0" fontId="21" fillId="0" borderId="10" xfId="0" applyFont="1" applyBorder="1" applyAlignment="1">
      <alignment horizontal="center" vertical="center"/>
    </xf>
    <xf numFmtId="9" fontId="21" fillId="0" borderId="18" xfId="0" applyNumberFormat="1"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9" fontId="21" fillId="0" borderId="21" xfId="0" applyNumberFormat="1" applyFont="1" applyBorder="1" applyAlignment="1">
      <alignment horizontal="center" vertical="center"/>
    </xf>
    <xf numFmtId="0" fontId="21" fillId="37" borderId="22" xfId="0" applyFont="1" applyFill="1" applyBorder="1" applyAlignment="1">
      <alignment horizontal="left" vertical="center"/>
    </xf>
    <xf numFmtId="0" fontId="21" fillId="37" borderId="23" xfId="0" applyFont="1" applyFill="1" applyBorder="1" applyAlignment="1">
      <alignment horizontal="center" vertical="center"/>
    </xf>
    <xf numFmtId="9" fontId="21" fillId="37" borderId="24" xfId="0" applyNumberFormat="1" applyFont="1" applyFill="1" applyBorder="1" applyAlignment="1">
      <alignment horizontal="center" vertical="center"/>
    </xf>
    <xf numFmtId="0" fontId="21" fillId="37" borderId="17" xfId="0" applyFont="1" applyFill="1" applyBorder="1" applyAlignment="1">
      <alignment horizontal="left" vertical="center"/>
    </xf>
    <xf numFmtId="0" fontId="21" fillId="37" borderId="10" xfId="0" applyFont="1" applyFill="1" applyBorder="1" applyAlignment="1">
      <alignment horizontal="center" vertical="center"/>
    </xf>
    <xf numFmtId="9" fontId="21" fillId="37" borderId="18" xfId="0" applyNumberFormat="1" applyFont="1" applyFill="1" applyBorder="1" applyAlignment="1">
      <alignment horizontal="center" vertical="center"/>
    </xf>
    <xf numFmtId="0" fontId="21" fillId="37" borderId="19" xfId="0" applyFont="1" applyFill="1" applyBorder="1" applyAlignment="1">
      <alignment horizontal="left" vertical="center"/>
    </xf>
    <xf numFmtId="0" fontId="21" fillId="37" borderId="20" xfId="0" applyFont="1" applyFill="1" applyBorder="1" applyAlignment="1">
      <alignment horizontal="center" vertical="center"/>
    </xf>
    <xf numFmtId="9" fontId="21" fillId="37" borderId="21" xfId="0" applyNumberFormat="1" applyFont="1" applyFill="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center" vertical="center"/>
    </xf>
    <xf numFmtId="9" fontId="21" fillId="0" borderId="24" xfId="0" applyNumberFormat="1" applyFont="1" applyBorder="1" applyAlignment="1">
      <alignment horizontal="center" vertical="center"/>
    </xf>
    <xf numFmtId="0" fontId="20" fillId="36" borderId="19" xfId="0" applyFont="1" applyFill="1" applyBorder="1" applyAlignment="1">
      <alignment horizontal="left" vertical="center"/>
    </xf>
    <xf numFmtId="0" fontId="20" fillId="36" borderId="20" xfId="0" applyFont="1" applyFill="1" applyBorder="1" applyAlignment="1">
      <alignment horizontal="center" vertical="center"/>
    </xf>
    <xf numFmtId="9" fontId="20" fillId="36" borderId="21" xfId="0" applyNumberFormat="1" applyFont="1" applyFill="1" applyBorder="1" applyAlignment="1">
      <alignment horizontal="center" vertical="center"/>
    </xf>
    <xf numFmtId="0" fontId="20" fillId="36" borderId="28" xfId="0" applyFont="1" applyFill="1" applyBorder="1" applyAlignment="1">
      <alignment horizontal="center" vertical="center" wrapText="1"/>
    </xf>
    <xf numFmtId="0" fontId="20" fillId="36" borderId="29" xfId="0" applyFont="1" applyFill="1" applyBorder="1" applyAlignment="1">
      <alignment horizontal="center" vertical="center" wrapText="1"/>
    </xf>
    <xf numFmtId="0" fontId="20" fillId="36" borderId="30" xfId="0" applyFont="1" applyFill="1" applyBorder="1" applyAlignment="1">
      <alignment horizontal="center" vertical="center"/>
    </xf>
    <xf numFmtId="0" fontId="21" fillId="40" borderId="10" xfId="0" applyFont="1" applyFill="1" applyBorder="1" applyAlignment="1">
      <alignment horizontal="left"/>
    </xf>
    <xf numFmtId="0" fontId="21" fillId="40" borderId="10" xfId="0" applyFont="1" applyFill="1" applyBorder="1" applyAlignment="1">
      <alignment horizontal="left" vertical="center" wrapText="1"/>
    </xf>
    <xf numFmtId="0" fontId="21" fillId="40" borderId="23" xfId="0" applyFont="1" applyFill="1" applyBorder="1" applyAlignment="1">
      <alignment horizontal="left"/>
    </xf>
    <xf numFmtId="0" fontId="21" fillId="40" borderId="31" xfId="0" applyFont="1" applyFill="1" applyBorder="1" applyAlignment="1">
      <alignment horizontal="left"/>
    </xf>
    <xf numFmtId="0" fontId="21" fillId="40" borderId="31" xfId="0" applyFont="1" applyFill="1" applyBorder="1" applyAlignment="1">
      <alignment horizontal="left" vertical="center" wrapText="1"/>
    </xf>
    <xf numFmtId="0" fontId="21" fillId="40" borderId="32" xfId="0" applyFont="1" applyFill="1" applyBorder="1" applyAlignment="1">
      <alignment horizontal="left"/>
    </xf>
    <xf numFmtId="0" fontId="21" fillId="40" borderId="23" xfId="0" applyFont="1" applyFill="1" applyBorder="1" applyAlignment="1">
      <alignment horizontal="left" vertical="center" wrapText="1"/>
    </xf>
    <xf numFmtId="0" fontId="21" fillId="40" borderId="33" xfId="0" applyFont="1" applyFill="1" applyBorder="1" applyAlignment="1">
      <alignment horizontal="left" vertical="center" wrapText="1"/>
    </xf>
    <xf numFmtId="0" fontId="21" fillId="40" borderId="37" xfId="0" applyFont="1" applyFill="1" applyBorder="1" applyAlignment="1">
      <alignment horizontal="left"/>
    </xf>
    <xf numFmtId="0" fontId="21" fillId="40" borderId="33" xfId="0" applyFont="1" applyFill="1" applyBorder="1" applyAlignment="1">
      <alignment horizontal="left"/>
    </xf>
    <xf numFmtId="0" fontId="21" fillId="40" borderId="23" xfId="0" applyFont="1" applyFill="1" applyBorder="1" applyAlignment="1">
      <alignment horizontal="left" vertical="center" wrapText="1" indent="3"/>
    </xf>
    <xf numFmtId="0" fontId="21" fillId="40" borderId="37" xfId="0" applyFont="1" applyFill="1" applyBorder="1" applyAlignment="1">
      <alignment horizontal="left" vertical="center" wrapText="1"/>
    </xf>
    <xf numFmtId="0" fontId="0" fillId="0" borderId="38" xfId="0" applyBorder="1" applyAlignment="1">
      <alignment horizontal="left" indent="2"/>
    </xf>
    <xf numFmtId="0" fontId="21" fillId="40" borderId="33" xfId="0" applyFont="1" applyFill="1" applyBorder="1" applyAlignment="1">
      <alignment horizontal="left" vertical="center" wrapText="1" indent="3"/>
    </xf>
    <xf numFmtId="0" fontId="20" fillId="0" borderId="0" xfId="0" applyFont="1" applyFill="1" applyBorder="1" applyAlignment="1">
      <alignment horizontal="center" vertical="center"/>
    </xf>
    <xf numFmtId="0" fontId="21" fillId="40" borderId="38" xfId="0" applyFont="1" applyFill="1" applyBorder="1" applyAlignment="1">
      <alignment horizontal="left"/>
    </xf>
    <xf numFmtId="0" fontId="21" fillId="0" borderId="31" xfId="0" applyFont="1" applyFill="1" applyBorder="1" applyAlignment="1">
      <alignment horizontal="left"/>
    </xf>
    <xf numFmtId="0" fontId="21" fillId="0" borderId="34" xfId="0" applyFont="1" applyFill="1" applyBorder="1" applyAlignment="1">
      <alignment horizontal="left" vertical="center" wrapText="1"/>
    </xf>
    <xf numFmtId="0" fontId="21" fillId="0" borderId="33" xfId="0" applyFont="1" applyFill="1" applyBorder="1" applyAlignment="1">
      <alignment horizontal="left"/>
    </xf>
    <xf numFmtId="0" fontId="21" fillId="0" borderId="35" xfId="0" applyFont="1" applyFill="1" applyBorder="1" applyAlignment="1">
      <alignment horizontal="left" vertical="center" wrapText="1" indent="2"/>
    </xf>
    <xf numFmtId="0" fontId="21" fillId="0" borderId="35" xfId="0" applyFont="1" applyFill="1" applyBorder="1" applyAlignment="1">
      <alignment horizontal="left" vertical="center" wrapText="1" indent="3"/>
    </xf>
    <xf numFmtId="0" fontId="21" fillId="0" borderId="35" xfId="0" applyFont="1" applyFill="1" applyBorder="1" applyAlignment="1">
      <alignment horizontal="left" vertical="center" wrapText="1"/>
    </xf>
    <xf numFmtId="0" fontId="21" fillId="0" borderId="10" xfId="0" applyFont="1" applyFill="1" applyBorder="1" applyAlignment="1">
      <alignment horizontal="left"/>
    </xf>
    <xf numFmtId="0" fontId="21" fillId="0" borderId="1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1" fillId="0" borderId="10" xfId="0" applyFont="1" applyFill="1" applyBorder="1" applyAlignment="1">
      <alignment vertical="center" wrapText="1"/>
    </xf>
    <xf numFmtId="0" fontId="21" fillId="40" borderId="36" xfId="0" applyFont="1" applyFill="1" applyBorder="1" applyAlignment="1">
      <alignment horizontal="left"/>
    </xf>
    <xf numFmtId="1" fontId="0" fillId="0" borderId="0" xfId="0" applyNumberFormat="1" applyAlignment="1">
      <alignment horizontal="right"/>
    </xf>
    <xf numFmtId="14" fontId="17" fillId="33" borderId="10"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pivotButton="1" applyAlignment="1">
      <alignment horizontal="center" wrapText="1"/>
    </xf>
    <xf numFmtId="0" fontId="0" fillId="0" borderId="0" xfId="0" applyBorder="1" applyAlignment="1">
      <alignment wrapText="1"/>
    </xf>
    <xf numFmtId="0" fontId="13" fillId="34" borderId="39" xfId="0" applyFont="1" applyFill="1" applyBorder="1" applyAlignment="1">
      <alignment horizontal="center" vertical="center" wrapText="1"/>
    </xf>
    <xf numFmtId="0" fontId="16" fillId="39" borderId="39" xfId="0" applyFont="1" applyFill="1" applyBorder="1" applyAlignment="1">
      <alignment horizontal="center" vertical="center" wrapText="1"/>
    </xf>
    <xf numFmtId="0" fontId="13" fillId="34" borderId="39" xfId="0" applyNumberFormat="1" applyFont="1" applyFill="1" applyBorder="1" applyAlignment="1">
      <alignment horizontal="center" vertical="center" wrapText="1"/>
    </xf>
    <xf numFmtId="0" fontId="16" fillId="39" borderId="39" xfId="0" applyNumberFormat="1" applyFont="1" applyFill="1" applyBorder="1" applyAlignment="1">
      <alignment horizontal="center" vertical="center" wrapText="1"/>
    </xf>
    <xf numFmtId="9" fontId="16" fillId="39" borderId="39" xfId="45" applyFont="1" applyFill="1" applyBorder="1" applyAlignment="1">
      <alignment horizontal="center" vertical="center" wrapText="1"/>
    </xf>
    <xf numFmtId="9" fontId="13" fillId="34" borderId="39" xfId="45" applyFont="1" applyFill="1" applyBorder="1" applyAlignment="1">
      <alignment horizontal="center" vertical="center" wrapText="1"/>
    </xf>
    <xf numFmtId="0" fontId="13" fillId="34" borderId="39" xfId="0" applyFont="1" applyFill="1" applyBorder="1" applyAlignment="1">
      <alignment horizontal="center" vertical="center" wrapText="1"/>
    </xf>
    <xf numFmtId="0" fontId="16" fillId="38" borderId="25" xfId="0" applyFont="1" applyFill="1" applyBorder="1" applyAlignment="1">
      <alignment horizontal="center" vertical="center"/>
    </xf>
    <xf numFmtId="0" fontId="16" fillId="38" borderId="26" xfId="0" applyFont="1" applyFill="1" applyBorder="1" applyAlignment="1">
      <alignment horizontal="center" vertical="center"/>
    </xf>
    <xf numFmtId="0" fontId="16" fillId="38" borderId="27" xfId="0" applyFont="1" applyFill="1" applyBorder="1" applyAlignment="1">
      <alignment horizontal="center" vertical="center"/>
    </xf>
    <xf numFmtId="0" fontId="21" fillId="0" borderId="31"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xf>
    <xf numFmtId="0" fontId="21" fillId="0" borderId="23" xfId="0" applyFont="1" applyFill="1" applyBorder="1" applyAlignment="1">
      <alignment horizontal="left" vertical="center"/>
    </xf>
    <xf numFmtId="0" fontId="21" fillId="41" borderId="35" xfId="0" applyFont="1" applyFill="1" applyBorder="1" applyAlignment="1">
      <alignment horizontal="left" vertical="center" wrapText="1" indent="2"/>
    </xf>
    <xf numFmtId="0" fontId="21" fillId="41" borderId="31" xfId="0" applyFont="1" applyFill="1" applyBorder="1" applyAlignment="1">
      <alignment horizontal="center" vertical="center" wrapText="1"/>
    </xf>
    <xf numFmtId="0" fontId="21" fillId="41" borderId="33" xfId="0" applyFont="1" applyFill="1" applyBorder="1" applyAlignment="1">
      <alignment horizontal="center" vertical="center" wrapText="1"/>
    </xf>
    <xf numFmtId="0" fontId="21" fillId="41" borderId="23" xfId="0"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1 2" xfId="43" xr:uid="{FE442098-6469-4D1E-9924-6F205B459300}"/>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D1C96A94-1A33-4924-9B19-E18A23FD30B1}"/>
    <cellStyle name="Notas" xfId="15" builtinId="10" customBuiltin="1"/>
    <cellStyle name="Porcentaje" xfId="45"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4" xr:uid="{9B4EC138-2A8F-44A4-8A3B-9FEC4CAAF8AB}"/>
    <cellStyle name="Total" xfId="17" builtinId="25" customBuiltin="1"/>
  </cellStyles>
  <dxfs count="24">
    <dxf>
      <alignment horizontal="center"/>
    </dxf>
    <dxf>
      <alignment horizontal="center"/>
    </dxf>
    <dxf>
      <alignment horizontal="center"/>
    </dxf>
    <dxf>
      <alignment vertical="center"/>
    </dxf>
    <dxf>
      <alignment horizontal="center"/>
    </dxf>
    <dxf>
      <alignment wrapText="1"/>
    </dxf>
    <dxf>
      <alignment vertical="center"/>
    </dxf>
    <dxf>
      <alignment vertic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43176FEA-D96F-4002-916F-B1250164063D}"/>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49A659C7-6517-4219-9F88-E3CDA71BF36D}"/>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E8E399C-36A9-4C36-83DE-F6D497D008D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16BF5149-9768-4E72-9F46-771FB0EFFC33}"/>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a:t>
          </a:r>
          <a:r>
            <a:rPr lang="es-CL" sz="1100" baseline="0">
              <a:latin typeface="+mn-lt"/>
            </a:rPr>
            <a:t> GENERAL DEL CRÉDITO PRENDARIO</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01-08-2022 15:30                               </a:t>
          </a:r>
        </a:p>
        <a:p>
          <a:endParaRPr lang="es-CL" sz="1100">
            <a:latin typeface="+mn-lt"/>
          </a:endParaRPr>
        </a:p>
        <a:p>
          <a:r>
            <a:rPr lang="es-CL" sz="1100">
              <a:latin typeface="+mn-lt"/>
            </a:rPr>
            <a:t>RESPONSABLE </a:t>
          </a:r>
          <a:r>
            <a:rPr lang="es-CL" sz="1100" baseline="0">
              <a:latin typeface="+mn-lt"/>
            </a:rPr>
            <a:t>ENVÍO INFORMACIÓN: 	PAOLA ESCOBAR </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42692651-5C53-421B-A265-85C34923E040}"/>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3AD1AEE-3D59-44A4-B2ED-9D4D8919FDD8}"/>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875D9CD-CB0B-4822-8CAA-BA1DBCBF34DF}"/>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1DED9673-8528-4C96-82B4-9DCEC1EC31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064A19E2-B97B-4580-AEA9-D6982A587B23}"/>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A0D4AAE9-B195-4797-BD1D-B13A41E30A98}"/>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Escobar Matamala" refreshedDate="44775.426988078703" createdVersion="7" refreshedVersion="7" minRefreshableVersion="3" recordCount="105" xr:uid="{8FC03BF9-7910-462C-9772-ADEEF0CFA95A}">
  <cacheSource type="worksheet">
    <worksheetSource ref="B1:R106" sheet="Base de datos a Julio 2022"/>
  </cacheSource>
  <cacheFields count="19">
    <cacheField name="REGISTRO" numFmtId="0">
      <sharedItems containsSemiMixedTypes="0" containsString="0" containsNumber="1" containsInteger="1" minValue="4434" maxValue="4930"/>
    </cacheField>
    <cacheField name="FOLIO" numFmtId="0">
      <sharedItems/>
    </cacheField>
    <cacheField name="RUT_OPCIONAL" numFmtId="0">
      <sharedItems containsBlank="1"/>
    </cacheField>
    <cacheField name="TIPO" numFmtId="0">
      <sharedItems/>
    </cacheField>
    <cacheField name="UNIDAD" numFmtId="0">
      <sharedItems/>
    </cacheField>
    <cacheField name="FECHA_RECEPCION" numFmtId="14">
      <sharedItems containsSemiMixedTypes="0" containsNonDate="0" containsDate="1" containsString="0" minDate="2022-01-06T00:00:00" maxDate="2022-07-20T00:00:00" count="65">
        <d v="2022-01-06T00:00:00"/>
        <d v="2022-01-18T00:00:00"/>
        <d v="2022-01-25T00:00:00"/>
        <d v="2022-01-26T00:00:00"/>
        <d v="2022-01-27T00:00:00"/>
        <d v="2022-02-01T00:00:00"/>
        <d v="2022-02-05T00:00:00"/>
        <d v="2022-02-22T00:00:00"/>
        <d v="2022-03-02T00:00:00"/>
        <d v="2022-03-08T00:00:00"/>
        <d v="2022-03-09T00:00:00"/>
        <d v="2022-03-11T00:00:00"/>
        <d v="2022-03-16T00:00:00"/>
        <d v="2022-03-17T00:00:00"/>
        <d v="2022-03-19T00:00:00"/>
        <d v="2022-03-21T00:00:00"/>
        <d v="2022-03-22T00:00:00"/>
        <d v="2022-03-25T00:00:00"/>
        <d v="2022-03-26T00:00:00"/>
        <d v="2022-03-28T00:00:00"/>
        <d v="2022-03-29T00:00:00"/>
        <d v="2022-03-30T00:00:00"/>
        <d v="2022-03-31T00:00:00"/>
        <d v="2022-04-01T00:00:00"/>
        <d v="2022-04-04T00:00:00"/>
        <d v="2022-04-06T00:00:00"/>
        <d v="2022-04-07T00:00:00"/>
        <d v="2022-04-08T00:00:00"/>
        <d v="2022-04-09T00:00:00"/>
        <d v="2022-04-12T00:00:00"/>
        <d v="2022-04-13T00:00:00"/>
        <d v="2022-04-14T00:00:00"/>
        <d v="2022-04-18T00:00:00"/>
        <d v="2022-04-21T00:00:00"/>
        <d v="2022-04-25T00:00:00"/>
        <d v="2022-04-26T00:00:00"/>
        <d v="2022-04-28T00:00:00"/>
        <d v="2022-05-02T00:00:00"/>
        <d v="2022-05-03T00:00:00"/>
        <d v="2022-05-07T00:00:00"/>
        <d v="2022-05-09T00:00:00"/>
        <d v="2022-05-10T00:00:00"/>
        <d v="2022-05-11T00:00:00"/>
        <d v="2022-05-14T00:00:00"/>
        <d v="2022-05-16T00:00:00"/>
        <d v="2022-05-18T00:00:00"/>
        <d v="2022-05-19T00:00:00"/>
        <d v="2022-05-20T00:00:00"/>
        <d v="2022-05-22T00:00:00"/>
        <d v="2022-05-23T00:00:00"/>
        <d v="2022-06-09T00:00:00"/>
        <d v="2022-06-10T00:00:00"/>
        <d v="2022-06-13T00:00:00"/>
        <d v="2022-06-14T00:00:00"/>
        <d v="2022-06-24T00:00:00"/>
        <d v="2022-07-03T00:00:00"/>
        <d v="2022-07-04T00:00:00"/>
        <d v="2022-07-05T00:00:00"/>
        <d v="2022-07-06T00:00:00"/>
        <d v="2022-07-07T00:00:00"/>
        <d v="2022-07-08T00:00:00"/>
        <d v="2022-07-09T00:00:00"/>
        <d v="2022-07-11T00:00:00"/>
        <d v="2022-07-13T00:00:00"/>
        <d v="2022-07-19T00:00:00"/>
      </sharedItems>
      <fieldGroup par="17" base="5">
        <rangePr groupBy="days" startDate="2022-01-06T00:00:00" endDate="2022-07-20T00:00:00"/>
        <groupItems count="368">
          <s v="&lt;06-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0-07-2022"/>
        </groupItems>
      </fieldGroup>
    </cacheField>
    <cacheField name="FECHA_INICIO" numFmtId="14">
      <sharedItems containsSemiMixedTypes="0" containsNonDate="0" containsDate="1" containsString="0" minDate="2022-01-07T18:29:29" maxDate="2022-07-20T16:35:51"/>
    </cacheField>
    <cacheField name="MENSAJE" numFmtId="0">
      <sharedItems longText="1"/>
    </cacheField>
    <cacheField name="FECHA_TERMINO" numFmtId="14">
      <sharedItems containsSemiMixedTypes="0" containsNonDate="0" containsDate="1" containsString="0" minDate="2022-01-12T18:29:29" maxDate="2022-07-25T16:35:51"/>
    </cacheField>
    <cacheField name="FECHA_RESPUESTA" numFmtId="14">
      <sharedItems containsSemiMixedTypes="0" containsNonDate="0" containsDate="1" containsString="0" minDate="2022-01-11T00:00:00" maxDate="2022-07-26T00:00:00" count="60">
        <d v="2022-01-11T00:00:00"/>
        <d v="2022-01-19T00:00:00"/>
        <d v="2022-02-01T00:00:00"/>
        <d v="2022-02-02T00:00:00"/>
        <d v="2022-02-08T00:00:00"/>
        <d v="2022-02-10T00:00:00"/>
        <d v="2022-02-24T00:00:00"/>
        <d v="2022-03-03T00:00:00"/>
        <d v="2022-03-14T00:00:00"/>
        <d v="2022-03-15T00:00:00"/>
        <d v="2022-03-17T00:00:00"/>
        <d v="2022-03-18T00:00:00"/>
        <d v="2022-03-21T00:00:00"/>
        <d v="2022-03-24T00:00:00"/>
        <d v="2022-03-28T00:00:00"/>
        <d v="2022-03-25T00:00:00"/>
        <d v="2022-03-30T00:00:00"/>
        <d v="2022-03-29T00:00:00"/>
        <d v="2022-03-31T00:00:00"/>
        <d v="2022-04-01T00:00:00"/>
        <d v="2022-04-05T00:00:00"/>
        <d v="2022-04-07T00:00:00"/>
        <d v="2022-04-04T00:00:00"/>
        <d v="2022-04-06T00:00:00"/>
        <d v="2022-04-08T00:00:00"/>
        <d v="2022-04-12T00:00:00"/>
        <d v="2022-04-11T00:00:00"/>
        <d v="2022-04-19T00:00:00"/>
        <d v="2022-04-14T00:00:00"/>
        <d v="2022-04-20T00:00:00"/>
        <d v="2022-04-21T00:00:00"/>
        <d v="2022-04-22T00:00:00"/>
        <d v="2022-04-26T00:00:00"/>
        <d v="2022-04-29T00:00:00"/>
        <d v="2022-04-27T00:00:00"/>
        <d v="2022-05-02T00:00:00"/>
        <d v="2022-05-06T00:00:00"/>
        <d v="2022-05-09T00:00:00"/>
        <d v="2022-05-12T00:00:00"/>
        <d v="2022-05-11T00:00:00"/>
        <d v="2022-05-13T00:00:00"/>
        <d v="2022-05-16T00:00:00"/>
        <d v="2022-05-20T00:00:00"/>
        <d v="2022-05-23T00:00:00"/>
        <d v="2022-05-30T00:00:00"/>
        <d v="2022-05-24T00:00:00"/>
        <d v="2022-06-09T00:00:00"/>
        <d v="2022-06-13T00:00:00"/>
        <d v="2022-06-15T00:00:00"/>
        <d v="2022-07-04T00:00:00"/>
        <d v="2022-07-05T00:00:00"/>
        <d v="2022-07-07T00:00:00"/>
        <d v="2022-07-13T00:00:00"/>
        <d v="2022-07-15T00:00:00"/>
        <d v="2022-07-08T00:00:00"/>
        <d v="2022-07-11T00:00:00"/>
        <d v="2022-07-12T00:00:00"/>
        <d v="2022-07-19T00:00:00"/>
        <d v="2022-07-25T00:00:00"/>
        <d v="2022-07-20T00:00:00"/>
      </sharedItems>
      <fieldGroup par="18" base="9">
        <rangePr groupBy="days" startDate="2022-01-11T00:00:00" endDate="2022-07-26T00:00:00"/>
        <groupItems count="368">
          <s v="&lt;11-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6-07-2022"/>
        </groupItems>
      </fieldGroup>
    </cacheField>
    <cacheField name="RESPUESTA" numFmtId="0">
      <sharedItems longText="1"/>
    </cacheField>
    <cacheField name="ETAPA" numFmtId="0">
      <sharedItems/>
    </cacheField>
    <cacheField name="BIENSERVICIO" numFmtId="0">
      <sharedItems/>
    </cacheField>
    <cacheField name="AREA" numFmtId="0">
      <sharedItems/>
    </cacheField>
    <cacheField name="SEXO" numFmtId="0">
      <sharedItems count="3">
        <s v="HOMBRE"/>
        <s v="MUJER"/>
        <s v="SIN ESPECIFICAR"/>
      </sharedItems>
    </cacheField>
    <cacheField name="CANTIDAD_DIAS_RESPUESTA" numFmtId="0">
      <sharedItems containsSemiMixedTypes="0" containsString="0" containsNumber="1" containsInteger="1" minValue="0" maxValue="7"/>
    </cacheField>
    <cacheField name="CANTIDAD_DIAS_ATRASO" numFmtId="0">
      <sharedItems containsSemiMixedTypes="0" containsString="0" containsNumber="1" containsInteger="1" minValue="0" maxValue="3"/>
    </cacheField>
    <cacheField name="Meses" numFmtId="0" databaseField="0">
      <fieldGroup base="5">
        <rangePr groupBy="months" startDate="2022-01-06T00:00:00" endDate="2022-07-20T00:00:00"/>
        <groupItems count="14">
          <s v="&lt;06-01-2022"/>
          <s v="ene"/>
          <s v="feb"/>
          <s v="mar"/>
          <s v="abr"/>
          <s v="may"/>
          <s v="jun"/>
          <s v="jul"/>
          <s v="ago"/>
          <s v="sept"/>
          <s v="oct"/>
          <s v="nov"/>
          <s v="dic"/>
          <s v="&gt;20-07-2022"/>
        </groupItems>
      </fieldGroup>
    </cacheField>
    <cacheField name="Meses2" numFmtId="0" databaseField="0">
      <fieldGroup base="9">
        <rangePr groupBy="months" startDate="2022-01-11T00:00:00" endDate="2022-07-26T00:00:00"/>
        <groupItems count="14">
          <s v="&lt;11-01-2022"/>
          <s v="ene"/>
          <s v="feb"/>
          <s v="mar"/>
          <s v="abr"/>
          <s v="may"/>
          <s v="jun"/>
          <s v="jul"/>
          <s v="ago"/>
          <s v="sept"/>
          <s v="oct"/>
          <s v="nov"/>
          <s v="dic"/>
          <s v="&gt;26-0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n v="4434"/>
    <s v="AL004W-0003459"/>
    <s v="18267426-5"/>
    <s v="Reclamo"/>
    <s v="DIR. GENERAL"/>
    <x v="0"/>
    <d v="2022-01-07T18:29:29"/>
    <s v="ingresar una consulta o reclamo sobre su poliza u operacion de credito, se recomienda indicar Run."/>
    <d v="2022-01-12T18:29:29"/>
    <x v="0"/>
    <s v="Se?or._x000a_Ignacio Sepulveda Lagos._x000a__x000a_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_x000a__x000a_NOTA: En nuestro Sistema no tenemos ingresado su Rut de Usuario.._x000a_ _x000a_Ademas nos puede contactar al Fono Call Center 800 340 022 (desde celulares y red fija al 2 2690 6900)._x000a__x000a_Atte._x000a_                       _x000a_Encargado Nacional OIRS."/>
    <s v="RESPONDIDA"/>
    <s v="CREDITO"/>
    <s v="AVISO DE PERDIDA DE POLIZA NO RESPETADO"/>
    <x v="0"/>
    <n v="3"/>
    <n v="0"/>
  </r>
  <r>
    <n v="4449"/>
    <s v="AL004P-0000129"/>
    <m/>
    <s v="Reclamo"/>
    <s v="IQUIQUE"/>
    <x v="1"/>
    <d v="2022-01-19T13:31:22"/>
    <s v="SUCURSAL CREDITO PRENDARIO DE IQUIQUE ATENDIENDO CON UN TASADOR EL CUAL SE DEMORA ENTRE 15 A 30 MINUTOS POR CADA PERSONA. ADEMAS DE PASAR POR DELANTE TERCERA EDAD Y PERSONAS CON NI?OS, EL CUAL ES COMPRENSIBLE, PERO A LA VEZ ES MUCHO LA DEMORA EN LA ATENCION PARA EL RESTO DE PERSONAS._x000a_&quot;MUCHA GENTE ESPERANDO Y UN SOLO TASADOR&quot;."/>
    <d v="2022-01-24T13:31:22"/>
    <x v="1"/>
    <s v="Sra. Paola Rojas Contreras_x000a_Junto con saludar, cumplo con dar respuesta a reclamo recibido la ma?ana de ayer._x000a__x000a_1.- La Unidad cuenta con tres P. Tasadores, uno con feriado legal y dos que se encontraban en ejercicio hasta el viernes 14._x000a_2.- El lunes 17, los dos Tasadores informaron problemas de salud y durante el dia presentaron sus respectivas licencias medicas, por lo anterior se procedio a informar al nivel central y no hubo atencion de prestamos._x000a_3.-La Direccion General gestiono cometido funcionario de un P. Tasador para que a partir de ayer prestara apoyo durante la semana y con ello dar continuidad a la realizacion de creditos._x000a_4.- Por lo antes mencionado es que el dia de ayer se extendio el tiempo de espera de nuestros Usuarios/as, se junto el publico de dos dias (lunes y martes) y sumado a ello que contaramos solo con un Tasador._x000a_5.-Sobre ?hacer pasar antes? a personas de la tercera edad y con ni?os, se ha hecho siempre, tambien lo hacemos con mujeres embarazadas, esta medida que se mantendra y el publico en su mayoria lo respeta y entiende._x000a_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_x000a__x000a_Es lo que puedo informar y espero contar con su comprension_x000a__x000a_Atte._x000a__x000a_Maura Cortez Perez_x000a_Administradora_x000a_Unidad Iquique"/>
    <s v="RESPONDIDA"/>
    <s v="CREDITO"/>
    <s v="HORARIO DE ATENCION"/>
    <x v="1"/>
    <n v="1"/>
    <n v="0"/>
  </r>
  <r>
    <n v="4463"/>
    <s v="AL004W-0003486"/>
    <s v="16017651-2"/>
    <s v="Reclamo"/>
    <s v="DIR. GENERAL"/>
    <x v="2"/>
    <d v="2022-01-26T19:30:59"/>
    <s v="Estimados/as:_x000a__x000a_Por intermedio del presente y esperando se encuentren bien, ingreso el siguiente reclamo respecto a la solicitud de Ley del Lobby,  folio AL004AW, debido a la interpretacion antoijadiza de la norma. _x000a__x000a_El motivo del rechazo es &quot;No corresponde con las materias asociadas a la Ley de Lobby&quot;. _x000a__x000a_Es lamentable que se niegue la posibilidad segun lo establecido en la norma respecto al: &quot;dise?o, implementacion y evaluacion de politicas, planes y programas efectuadas por la autoridad&quot;. _x000a__x000a_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_x000a__x000a_De igual manera se haran las gestiones via subsecretaria del trabajo para revertir el rechazo de lobby._x000a__x000a_Para finalizar considero inaceptable que no se brinde informacion para el analisis academico sobre la politica publica implementada, _x000a__x000a_Saludos"/>
    <d v="2022-01-31T19:30:59"/>
    <x v="2"/>
    <s v="Se?or_x000a_Cristian Salomo Gonzalez:_x000a__x000a_Junto con saludar, ante su Reclamo presentado, con fecha 26.01.2022, corresponde se?alar que la solicitud presentada mediante la &quot;Plataforma Ley de Lobby&quot; no corresponde a aquellas materias reguladas por la Ley 20.730 que &quot;Regula el Lobby y las Gestiones que Representen Intereses Particulares ante las Autoridades y Funcionarios&quot;. _x000a__x000a_En efecto, si bien una de las materias reguladas es el dise?o, implementacion y evaluacion de politicas, planes y programas efectuados por los sujetos pasivos, en este caso no se esta buscando obtener una decision, sino analizar la toma de decisiones pasadas. _x000a__x000a_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_x000a__x000a_Sin perjuicio de lo anterior, se tomara contacto via telefonica con el reclamante, en caso de que resulte necesario coordinar una reunion para abordar materias institucionales, segun lo que resulte pertinente. _x000a__x000a_Atte._x000a__x000a__x000a_Andres Villalobos Gonzalez_x000a_Jefe de Gabinete Dicrep_x000a__x000a__x000a_"/>
    <s v="RESPONDIDA"/>
    <s v="BIEN O SERVICIO NO ESTRATEGICO"/>
    <s v="SOLICITUDES"/>
    <x v="0"/>
    <n v="5"/>
    <n v="1"/>
  </r>
  <r>
    <n v="4464"/>
    <s v="AL004W-0003487"/>
    <s v="8854877-9"/>
    <s v="Reclamo"/>
    <s v="DIR. GENERAL"/>
    <x v="3"/>
    <d v="2022-01-27T09:41:18"/>
    <s v="Con fecha 22 de Enero realice transferencia por la suma de $ 5.000.000, a fin de participar en subasta del dia 26 de enero en sucursal Matucana._x000a_Es del caso que, a pesar de que el plazo para constituir la garantia vencia el dia domingo 23 de enero, mi garantia fue rechazada a pesar de ser constituida dentro de plazo._x000a_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_x000a_Es lamentable que se tomaran 3 dias para rechazar una garantia y solo 1 dia para devolver el dinero._x000a_Me imagino que uds. cuentan con respaldo de los correos y llamadas telefonicas realizadas para aclarar el porque no aparecia registrado en el remate, de no ser asi, puedo enviar copia de los mismos._x000a_En espera de alguna respuesta que aclare lo sucedido, ya que se pone en duda la transparencia del proceso de subasta, y sin perjuicio de realizar las presentaciones a Contraloria General de la Republica, le saluda atte.,_x000a__x000a_Jose Toloza Conejeros"/>
    <d v="2022-02-01T09:41:18"/>
    <x v="2"/>
    <s v="Se?or_x000a_Jose Toloza Conejeros. _x000a__x000a_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_x000a__x000a_Sin otro particular._x000a__x000a_Saluda Atentamente,_x000a__x000a_Cristian Santa Maria Marambio_x000a_Encargado Oficina de Remates Fiscales._x000a_"/>
    <s v="RESPONDIDA"/>
    <s v="REMATE"/>
    <s v="GARANTIA PREVIA"/>
    <x v="0"/>
    <n v="4"/>
    <n v="0"/>
  </r>
  <r>
    <n v="4468"/>
    <s v="AL004W-0003491"/>
    <s v="7683811-9"/>
    <s v="Reclamo"/>
    <s v="DIR. GENERAL"/>
    <x v="4"/>
    <d v="2022-01-28T11:50:13"/>
    <s v="Se?or_x000a_Director Don Andoni Elorrieta Abasolo._x000a__x000a_con fecha 20 de los corrientes se efectuo un remaste de varios inmuebles ubicados en la comuna de Lo Barnechea  en las dependencias de la calle San Pablo 1130 comuna de santiago, al respecto lo siguiente._x000a_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_x000a_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_x000a_Atte. Marcelo Morales Torres"/>
    <d v="2022-02-02T11:50:13"/>
    <x v="3"/>
    <s v="Se?or_x000a_Marcelo Morales Torres._x000a__x000a_Junto con saludarle, ante su Reclamo, este fue derivado de la Direccion General a la Jefatura del Departamento de Credito, la cual solicito  los correspondiente informes del caso a los involucrados en su misiva:_x000a__x000a_- Las Subastas de Dicrep  son Publicas por lo anterior cualquier usuario/a puede hacerse presente en estos. El llamado a no asistir con acompa?antes es por un tema de Aforo (Covid-19), el cual no se sobrepaso en ningun momento._x000a__x000a_- Efectivamente la entrega de los Vale Vista  deben ser endosados antes de su devolucion al usuario/a. Lo cual se subsano en el Acto._x000a__x000a_Dicrep lamenta profundamente el retraso de la entrega de los documentos (Vale Vista) e instruyo que se realice la entrega lo mas pronto posible del documento bancario a su persona.  _x000a__x000a_Con respecto al Impasse con la funcionaria Se?orita Macarena Rojas, se le instruyo en relacion a la entrega de documentacion de las subastas  y se reunio con ella para recordar los protocolos de atencion de los Usuarios/as que concurren a nuestra Institucion. _x000a__x000a_En nombre de Dicrep solicitamos a usted las correspondientes disculpas del caso por la atencion recibida._x000a__x000a_Atte_x000a__x000a_Encargado Nacional OIRS."/>
    <s v="RESPONDIDA"/>
    <s v="CREDITO"/>
    <s v="RESERVA DE HORA NO RESPETADA"/>
    <x v="0"/>
    <n v="4"/>
    <n v="0"/>
  </r>
  <r>
    <n v="4474"/>
    <s v="AL004W-0003497"/>
    <s v="11828518-2"/>
    <s v="Reclamo"/>
    <s v="VALPARAISO"/>
    <x v="5"/>
    <d v="2022-02-02T14:06:17"/>
    <s v="No puede ser que hoy uno llegue aca y esto este cerrado y halla un letrero que claramente hable del dia 31 de enero y hoy es 1 de febrero"/>
    <d v="2022-02-07T14:06:17"/>
    <x v="4"/>
    <s v="_x000a_Se?or_x000a_CHRISTIAN SILVA MATELUNA_x000a__x000a__x000a_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_x000a_Agradeciendo su comprension y dando a usted nuestras sinceras disculpas, se despide  cordialmente, _x000a__x000a__x000a_CARLOS  GONZALEZ  PINTO_x000a_Administrador Dicrep Valparaiso_x000a_"/>
    <s v="RESPONDIDA"/>
    <s v="CREDITO"/>
    <s v="HORARIO DE ATENCION"/>
    <x v="0"/>
    <n v="5"/>
    <n v="1"/>
  </r>
  <r>
    <n v="4483"/>
    <s v="AL004W-0003506"/>
    <s v="18267426-5"/>
    <s v="Reclamo"/>
    <s v="DIR. GENERAL"/>
    <x v="6"/>
    <d v="2022-02-07T00:18:38"/>
    <s v="Solicitar registro en sistema integral de atencion ciudadana ,oficina de informacion sugerencias y reclamos SIAC"/>
    <d v="2022-02-10T00:18:38"/>
    <x v="5"/>
    <s v="Estimado don Ignacio Sepulveda:_x000a__x000a_Junto con saludar, le comento que hemos recibido su reclamo, pero en el cuerpo del mensaje, no nos queda claro cual es su requerimiento._x000a__x000a_Para dar solucion, intentare ponerme en contacto con usted por otro medio o de lo contrario, si usted necesita un respaldo, solicito nos pueda volver a ingresar su solicitud manifestando en detalle su requerimiento._x000a__x000a_Cordialmente_x000a_Catherine Figueroa P._x000a_Encargada Nacional Infoirs (s)_x000a_"/>
    <s v="RESPONDIDA"/>
    <s v="BIEN O SERVICIO NO ESTRATEGICO"/>
    <s v="OIRS"/>
    <x v="0"/>
    <n v="4"/>
    <n v="0"/>
  </r>
  <r>
    <n v="4509"/>
    <s v="AL004W-0003532"/>
    <s v="13181887-4"/>
    <s v="Reclamo"/>
    <s v="LA SERENA"/>
    <x v="7"/>
    <d v="2022-02-23T11:49:28"/>
    <s v="buenos dias mi nombre es YASNA SOTO DE IQUIQUE _x000a_garantice para participar en la subasta del dia 22/02/22 . y me mandan via correo me mi garantia esta aceptada  y me envian un link . _x000a_llega el dia de la subasta y pincho el link y me envia a  remate plazo vencido de Arica. _x000a_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_x000a_dejo en claro que envie correo a la persona  donde envie mis comprobantes  de mi garantia  , hasta ahora no me responden. _x000a_espero que me den una buena explicacion ."/>
    <d v="2022-02-28T11:49:28"/>
    <x v="6"/>
    <s v="Estimada Yasna:_x000a__x000a_Luego de saludar acuso recibo de su reclamo y sobre el cual le explico lo siguiente:_x000a__x000a_1) Efectivamente usted se inscribio y cumplio con todos los procesos para acreditar su participacion en la subasta lo cual agradecemos._x000a__x000a_2) En el momento de su inscripcion le enviamos un correo aceptando su participacion tal como usted lo se?ala._x000a__x000a_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_x000a__x000a_4) Por otra parte, usted manifiesta su molestia por no haber recibido la debida atencion telefonica el mismo dia del remate. En este sentido le indico que precisamente estabamos trabajando por responder todos los requerimientos propios de la subasta en vivo._x000a__x000a_5) Finalmente y conforme a nuestros registros usted participo en la subasta rematando de 7 lotes por valor total  de $ 1.164.612._x000a__x000a_Esperamos que esta informacion sea de su utilidad y seguiremos trabajando para mejorar estos procesos._x000a__x000a_Saluda cordialmente._x000a__x000a__x000a_Susana Mundaca Munizaga_x000a_Administradora Unidad la Serena"/>
    <s v="RESPONDIDA"/>
    <s v="REMATE"/>
    <s v="AVISO A USUARIO DE REMATE"/>
    <x v="1"/>
    <n v="2"/>
    <n v="0"/>
  </r>
  <r>
    <n v="4521"/>
    <s v="AL004W-0003542"/>
    <s v="8412350-1"/>
    <s v="Reclamo"/>
    <s v="LA SERENA"/>
    <x v="8"/>
    <d v="2022-03-03T14:27:47"/>
    <s v="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_x000a_Hoy por prataforma me indicaron que la unica forma en un poder Notarial donde me indican las condiciones y datos que debe llevar el Poder Notarial los que son Los Nombres Apellidos y RUT de la persona._x000a_Lo que me molesta es que cobraron el valor de lote y se desligaron de poder dar una informacion para No tener a mi compa?ero esperando indicaciones y esperar para retirar este lote ."/>
    <d v="2022-03-08T14:27:47"/>
    <x v="7"/>
    <s v="Estimado Luis:_x000a__x000a_Luego de saludar y en conformidad a lo conversado telefonicamente, las bases especificas del remate se?alan en su numeral 13?lo siguiente:&quot;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quot;_x000a__x000a_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_x000a__x000a_No obstante lo anterior, quedamos atentos al envio del referido documento para proceder a la entrega del lote segun lo conversado. _x000a__x000a_Esperado que esta informacion le sea de utilidad, saluda cordialmente._x000a__x000a__x000a_Susana Mundaca Munizaga_x000a_Administradora Unidad La Serena"/>
    <s v="RESPONDIDA"/>
    <s v="REMATE"/>
    <s v="BOLETA O FACTURA"/>
    <x v="0"/>
    <n v="1"/>
    <n v="0"/>
  </r>
  <r>
    <n v="4540"/>
    <s v="AL004W-0003559"/>
    <s v="6237563-9"/>
    <s v="Reclamo"/>
    <s v="DIR. GENERAL"/>
    <x v="9"/>
    <d v="2022-03-09T13:57:41"/>
    <s v="Estimados, junto con saludar, el dia de hoy realice el deposito de la garantia para el remate 1624 la cual fue rechazada siendo que en las bases disponibles en su pagina web se indica lo siguiente: &quot; Es necesario se?alar que el plazo maximo para la constitucion de la garantia sera hasta las 14:00 horas del dia anterior al de la subasta&quot;. Adjunto pruebas de lo que estoy escribiendo (las cuales fueron a enviadas a don Cristian Santamaria igualmente), trate de contactarlos telefonicamente pero no respondieron."/>
    <d v="2022-03-14T13:57:41"/>
    <x v="8"/>
    <s v="Se?or_x000a_Jorge Loaiza Meri?o._x000a__x000a_Junto con saludar, ante su Reclamo, este fue derivado a la Oficina de Remates Fiscales , la cual nos responde lo siguiente: &quot;Las bases especificas dicen claramente que se debe depositar hasta el domingo a las 23:59 del dia 6 de Marzo. El Usuario esta haciendo alucion de las bases generales. Que indican hasta las 14 hrs del dia anterior. Esas bases generales son para subastas de plazo vencido&quot;._x000a__x000a_Atte._x000a__x000a_Encargado Nacional OIRS."/>
    <s v="RESPONDIDA"/>
    <s v="REMATE"/>
    <s v="GARANTIA PREVIA"/>
    <x v="2"/>
    <n v="4"/>
    <n v="0"/>
  </r>
  <r>
    <n v="4542"/>
    <s v="AL004W-0003561"/>
    <s v="15538668-1"/>
    <s v="Reclamo"/>
    <s v="DIR. GENERAL"/>
    <x v="10"/>
    <d v="2022-03-10T11:04:30"/>
    <s v="Con fecha 06 de Marzo 2022, se realiza transferencia antes del plazo estipulado para participar en Remate realizado hoy Miercoles 09 de Marzo, sin tener respuesta ni aprobacion para participar, dejandonos fuera._x000a_ Se exige el reembolso de los fondos lo Antes posible."/>
    <d v="2022-03-15T11:04:30"/>
    <x v="9"/>
    <s v="Se?or_x000a_Gerardo Cisterna Espinoza._x000a__x000a_Junto con saludar, ante su Reclamo, este fue derivado a la Oficina de Remates Fiscales , la cual nos responde lo siguiente: &quot;Las bases especificas dicen claramente que se debe depositar hasta las 23:59 del dia anterior al Remate.  La Devolucion de la garantia estan descritas en las  bases generales de las Subastas Online._x000a__x000a_Atte._x000a__x000a_Encargado Nacional OIRS."/>
    <s v="RESPONDIDA"/>
    <s v="REMATE"/>
    <s v="GARANTIA PREVIA"/>
    <x v="0"/>
    <n v="4"/>
    <n v="0"/>
  </r>
  <r>
    <n v="4550"/>
    <s v="AL004W-0003569"/>
    <s v="15326848-7"/>
    <s v="Reclamo"/>
    <s v="VI?A DEL MAR"/>
    <x v="11"/>
    <d v="2022-03-14T13:39:32"/>
    <s v="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
    <d v="2022-03-17T13:39:32"/>
    <x v="8"/>
    <s v="Estimado Sr. Gutierrez,_x000a__x000a_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_x000a__x000a_Lamento sinceramente los problemas que lo anterior le haya provocado._x000a__x000a_Saluda atentamente a Ud.,_x000a__x000a__x000a_OMAR J. FERNANDEZ HERRERA_x000a_Administrador_x000a_Unidad de Credito de Vi?a del Mar"/>
    <s v="RESPONDIDA"/>
    <s v="REMATE"/>
    <s v="CALIDAD/ESTADO DEL BIEN REMATADO"/>
    <x v="2"/>
    <n v="1"/>
    <n v="0"/>
  </r>
  <r>
    <n v="4564"/>
    <s v="AL004W-0003583"/>
    <m/>
    <s v="Reclamo"/>
    <s v="TEMUCO"/>
    <x v="12"/>
    <d v="2022-03-17T07:27:40"/>
    <s v="El remate a efectuarse en Temuco el dia 23 de marzo informa que la exhibicion en linea sera a partir del 15 de igual mes, no obstante, siendo las 7:30 AM del dia 16 aun no se publican los bienes a rematar."/>
    <d v="2022-03-22T07:27:40"/>
    <x v="10"/>
    <s v="Estimada Sra. Sandra Quidel Obreque, en atencion a la situacion planteada por usted, referente a la exhibicion virtual de los lotes dispuestos para el remate que se realizara el 23 de Marzo 2022, me_x000a_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_x000a__x000a_De igual forma solicito las disculpas del caso entendiendo que esto se debio a un error propio de un nuevo proceso de nuestra institucion._x000a__x000a_Atentamente_x000a__x000a_CLAUDIO CARCAMO ORDENES_x000a_ADMINISTRADOR DICREP_x000a_UNIDAD TEMUCO"/>
    <s v="RESPONDIDA"/>
    <s v="REMATE"/>
    <s v="EXHIBICION"/>
    <x v="1"/>
    <n v="1"/>
    <n v="0"/>
  </r>
  <r>
    <n v="4568"/>
    <s v="AL004W-0003587"/>
    <s v="8412350-1"/>
    <s v="Reclamo"/>
    <s v="MATUCANA"/>
    <x v="13"/>
    <d v="2022-03-18T12:36:46"/>
    <s v="Buenos Dias_x000a_Mi reclamo es por la No devolucion de Garantia de remate vehiculo_x000a_fueron depositos de 1500000+500000_x000a_mi numero es 995291175_x000a_depositos del dia 6-3-2022"/>
    <d v="2022-03-23T12:36:46"/>
    <x v="11"/>
    <s v="Sr. Luis Gallardo Reinoso:_x000a__x000a_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_x000a__x000a_Le Saluda Atentamente_x000a__x000a_     Ignacio Campos Baez_x000a_         Administrador_x000a_       Unidad Matucana"/>
    <s v="RESPONDIDA"/>
    <s v="REMATE"/>
    <s v="AVISO A USUARIO DE REMATE"/>
    <x v="0"/>
    <n v="1"/>
    <n v="0"/>
  </r>
  <r>
    <n v="4570"/>
    <s v="AL004W-0003589"/>
    <s v="17274157-6"/>
    <s v="Reclamo"/>
    <s v="IQUIQUE"/>
    <x v="14"/>
    <d v="2022-03-21T10:18:22"/>
    <s v="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_x000a__x000a_Finalmente me retire sin poder ingresar a ver los lotes de mi interes.  _x000a__x000a_Decidi no inscribirme asumiendo que el remate no iria por lo que mi dijeron y por que no exhibieron los lotes.  _x000a__x000a_El dia de ayer conversando con una amistad de la zona me comenta que si pudo ingresar (mas tarde) y que efectivamente ahi estaban los lotes. _x000a__x000a_Quiero una explicacion y solucion formal, como es posible que este tipo de artima?as sucedan para dejar interesados sin pujar. _x000a__x000a_Necesito solucion ya sea aplazando el remate y exhibiendo los lotes sin negacion, o exhibir los lotes antes del remate e ingresar mi inscripcion."/>
    <d v="2022-03-24T10:18:22"/>
    <x v="12"/>
    <s v="Buenas tardes Sra. Claudia_x000a__x000a_Cumplo con dar respuesta a reclamo recepcionado en nuestra plataforma SIAC._x000a_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_x000a_Sobre lo que usted expone, solicitamos informacion a la encargada de remate del Servicio de Salud y respondio que hubo una descoordinacion entre el Departamento de Operaciones y la Empresa externa que presta servicio de guardias, que posterior a eso se soluciono._x000a_Lamentamos lo sucedido y comento que de acuerdo con las bases tampoco podiamos hacer recepcion de garantia el dia de hoy por motivo que todo se encuentra normado y especificado claramente con semanas de antelacion en las bases del remate._x000a_Como le menciono nuestra encargada de remates esta ma?ana es un tema que se escapa de nuestras manos, pero que tendremos en consideracion en los proximos remates,_x000a_Es lo que puedo informar y quedamos atentos a poder atenderla en los proximos remates que ya tenemos agendados y que puede revisar en www.dicrep.cl, remates y calendario de remates._x000a_Saludos cordiales_x000a__x000a_Atte.,_x000a__x000a__x000a_Maura A. Cortez Perez_x000a_Administradora_x000a_Dicrep-Iquique"/>
    <s v="RESPONDIDA"/>
    <s v="REMATE"/>
    <s v="EXHIBICION"/>
    <x v="1"/>
    <n v="1"/>
    <n v="0"/>
  </r>
  <r>
    <n v="4576"/>
    <s v="AL004W-0003595"/>
    <s v="4037967-3"/>
    <s v="Reclamo"/>
    <s v="DIR. GENERAL"/>
    <x v="15"/>
    <d v="2022-03-22T10:52:57"/>
    <s v="Tramitacion en entrega de lo subastado por poca o nula coordinacion con la I Muncipalidad de Vitacura._x000a_Aun no autorizan retirar vehiculos subastados por no llegar Decreto Alcaldicio al aparcadero."/>
    <d v="2022-03-25T10:52:57"/>
    <x v="13"/>
    <s v="Se?or_x000a_Alfredo Cerda Perucci._x000a__x000a_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_x000a__x000a_Atte._x000a__x000a_Encargado Nacional OIRS."/>
    <s v="RESPONDIDA"/>
    <s v="REMATE"/>
    <s v="MARTILLERO"/>
    <x v="0"/>
    <n v="3"/>
    <n v="0"/>
  </r>
  <r>
    <n v="4583"/>
    <s v="AL004P-0003915"/>
    <m/>
    <s v="Reclamo"/>
    <s v="SAN DIEGO"/>
    <x v="16"/>
    <d v="2022-03-23T16:12:38"/>
    <s v="Deje en prenda un notebook con poliza 14490519, la recibi y me parecio en el momento estar funcionando bien al usarlo con mas tiempo note que el parlante izquierdo suena menos y emite chirridos._x000a_Volvi hoy Martes 22/03/22 a pedir se cumpla su responsabilidad por da?o a lo que me contestan que recibido no hay respuesta._x000a_Me consta que lo da?aron porque al sacarlo de mi bolso se cayo un alfiler que encontre incrustado en el parlante._x000a_Tengo en mi poder un alfiler que se cayo del parlante, el que supongo se usa para adherir su fichero al computador."/>
    <d v="2022-03-28T16:12:38"/>
    <x v="14"/>
    <s v="Se?or_x000a_Daniel Carrasco Gaete_x000a_Presente_x000a__x000a__x000a_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_x000a_Y con respecto a lo que usted menciona, debemos informar que, custodia no utiliza alfileres para poder archivar los documentos._x000a__x000a__x000a_Saluda atte._x000a__x000a__x000a_Hermogenes Alvarez Vicu?a._x000a_Administrador (s)_x000a_Unidad San Diego._x000a__x000a_"/>
    <s v="RESPONDIDA"/>
    <s v="CREDITO"/>
    <s v="CUSTODIA"/>
    <x v="2"/>
    <n v="4"/>
    <n v="0"/>
  </r>
  <r>
    <n v="4588"/>
    <s v="AL004W-0003605"/>
    <m/>
    <s v="Reclamo"/>
    <s v="RANCAGUA"/>
    <x v="17"/>
    <d v="2022-03-28T12:56:15"/>
    <s v="En el documento sali oro 18k y me dieron un anillo 14k exijo solucion!"/>
    <d v="2022-03-31T12:56:15"/>
    <x v="15"/>
    <s v="Estimado Sr._x000a_Patricio Nu?ez Olmos:_x000a__x000a_Junto con saludar, informo a Usted que con fecha 25 de marzo de 2022, se ha recibido en nuestra Institucion reclamo por calidad/ estado del bien rematado._x000a_Respecto a su reclamo, se solicito informe al Departamento de Tasaciones:_x000a_1.- Describir la especie que se adjudico_x000a_2.- Para realizar un mayor analisis y dar prontamente respuesta a su solicitud, lo invitamos a acercarse a la brevedad a nuestra sucursal, con la especie, para que sea tasado por nuestros tecnicos y tomar las medidas que sean necesarias._x000a_3.- Nuestra Institucion se encuentra a la disposicion de nuestros clientes basando su accionar en los principios de probidad y transparencia, eficiencia acogida y modernizacion._x000a_4.- Lo esperamos de lunes a viernes de 9:00 a 14:00 hrs en calle Nicolas Rubio 319, Rancagua._x000a_Nuestro telefono es 722 740826 y mi numero celular es +56981989638._x000a__x000a_Saluda cordialmente a Usted:_x000a__x000a_Rosa Bustamante Rubio_x000a_Administradora _x000a_Unidad de Credito Rancagua_x000a_"/>
    <s v="RESPONDIDA"/>
    <s v="REMATE"/>
    <s v="CALIDAD/ESTADO DEL BIEN REMATADO"/>
    <x v="0"/>
    <n v="0"/>
    <n v="0"/>
  </r>
  <r>
    <n v="4589"/>
    <s v="AL004W-0003606"/>
    <s v="20027928-K"/>
    <s v="Reclamo"/>
    <s v="RANCAGUA"/>
    <x v="18"/>
    <d v="2022-03-28T22:23:55"/>
    <s v="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
    <d v="2022-03-31T22:23:55"/>
    <x v="14"/>
    <s v="Estimado Sr._x000a_Patricio Nu?ez Olmos:_x000a__x000a_Junto con saludar, informo a Usted que con fecha 28 de marzo de 2022, se ha recibido en nuestra Institucion reclamo Devolucion de Sobrante de Garantia._x000a_Respecto a su reclamo:_x000a_1.- Informo a Usted  que la devolucion de sobrante de  garantia, fue  transferido  a su cuenta de Banco Falabella N?199-9-365555-1  el dia de hoy._x000a_2.- Nuestra Institucion se encuentra a la disposicion de nuestros clientes basando su accionar en los principios de probidad y transparencia, eficiencia acogida y modernizacion._x000a_4.- Ante   dudas lo esperamos de lunes a viernes de 9:00 a 14:00 hrs en calle Nicolas Rubio 319, Rancagua._x000a_Nuestro telefono es 722 740826 y mi numero celular es +56981989638._x000a__x000a_Saludos cordiales_x000a__x000a_Rosa Bustamante Rubio_x000a_  Administradora (s)_x000a_"/>
    <s v="RESPONDIDA"/>
    <s v="REMATE"/>
    <s v="GARANTIA PREVIA"/>
    <x v="0"/>
    <n v="1"/>
    <n v="0"/>
  </r>
  <r>
    <n v="4593"/>
    <s v="AL004W-0003610"/>
    <m/>
    <s v="Reclamo"/>
    <s v="DIR. GENERAL"/>
    <x v="19"/>
    <d v="2022-03-29T13:05:46"/>
    <s v="Muy buenos dias:_x000a__x000a_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
    <d v="2022-04-01T13:05:46"/>
    <x v="16"/>
    <s v="Se?or_x000a_Luis Mu?oz P._x000a__x000a_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_x000a__x000a_Atte._x000a__x000a_Encargado Nacional OIRS. "/>
    <s v="RESPONDIDA"/>
    <s v="CREDITO"/>
    <s v="ESPECIES QUE SE RECIBEN"/>
    <x v="0"/>
    <n v="2"/>
    <n v="0"/>
  </r>
  <r>
    <n v="4595"/>
    <s v="AL004W-0003612"/>
    <s v="13609435-1"/>
    <s v="Reclamo"/>
    <s v="TEMUCO"/>
    <x v="19"/>
    <d v="2022-03-29T17:03:11"/>
    <s v="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
    <d v="2022-04-01T17:03:11"/>
    <x v="17"/>
    <s v="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_x000a_Atentamente_x000a__x000a__x000a_CLAUDIO CARCAMO ORDENES_x000a_ADMINISTRADOR DICREP_x000a_UNIDAD TEMUCO"/>
    <s v="RESPONDIDA"/>
    <s v="REMATE"/>
    <s v="GARANTIA PREVIA"/>
    <x v="0"/>
    <n v="1"/>
    <n v="0"/>
  </r>
  <r>
    <n v="4597"/>
    <s v="AL004W-0003614"/>
    <s v="10043382-6"/>
    <s v="Reclamo"/>
    <s v="COPIAPO"/>
    <x v="19"/>
    <d v="2022-03-29T18:32:09"/>
    <s v="Presento un reclamo por irregularidad cometido en remate fiscal online realizado el 25 de marzo de 2022 por la DICREP COPIAPO, respecto del lote 2, el cual me adjudique en primera instancia a 9.100.000.-_x000a_solicito se ratifique la adjudicacion del lote 2 por la suma antes indicada y se deje sin efecto un segundo remate llevado a cabo por el martillero de ese mismo lote._x000a_Me adjudique validamente el lote 2 y expongo los hechos en documento que adjunto a esta presentacion."/>
    <d v="2022-04-01T18:32:09"/>
    <x v="18"/>
    <s v="Se?ora_x000a_Yenny Angelica Flores Magna _x000a_Abogada en representacion de Hugo Plaza Pi?a_x000a__x000a_En virtud a su reclamo por ?Irregularidades en el Remate Fiscal online de 25 de marzo de 2022, realizado por Dicrep?._x000a_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_x000a_Lamentamos si esta situacion ha producido molestia a Don Hugo Plaza Pi?a, pero nuestro compromiso con el servicio y con nuestros usuarios,  es actuar en forma transparente en cada servicio que prestamos._x000a_Saludos cordiales._x000a_"/>
    <s v="RESPONDIDA"/>
    <s v="REMATE"/>
    <s v="MONTO DE ADJUDICACION"/>
    <x v="2"/>
    <n v="3"/>
    <n v="0"/>
  </r>
  <r>
    <n v="4598"/>
    <s v="AL004W-0003615"/>
    <s v="10426527-8"/>
    <s v="Reclamo"/>
    <s v="DIR. GENERAL"/>
    <x v="20"/>
    <d v="2022-03-30T14:47:03"/>
    <s v="Lamento profundamente que el requerimiento que les hiciera la semana pasada, pareciera lo responde una maquina automatizada que no razona ni parece entender razones humanitarias y del todo validas._x000a_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_x000a_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_x000a_Asumo reitero mi responsabilidad, pero no necesitaba me respondieran con evasivas ni menos con las diligebcias realizadas, SINO QUE HICIERAN UN GESTO DE HUMANIDAD Y ME OTORGARAN EL PLAZO Q LES PEDIA._x000a_No creo que la Tia Rica vaya a QUEBRAR O ENTRAR EN CESACION DE PAGOS por mi deuda ni menos que este se viralice y la gente se aproveche y sean miles de personas que me pongan como ejemplo y pidan TODOS PRORROGA._x000a_Que lamentable decision la que adoptaron, y espero me pueda responder el DIRECTOR GENERAL y no un sistema predeterminado ni una respuesta preconstruida, SOLO DARME LA POSIBILIDAD._x000a_Muchas gracias"/>
    <d v="2022-04-04T14:47:03"/>
    <x v="19"/>
    <s v="Se?or_x000a_SERGIO MARABOLI FLORES._x000a__x000a_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_x000a__x000a_Atte._x000a__x000a_Encargado Nacional OIRs."/>
    <s v="RESPONDIDA"/>
    <s v="CREDITO"/>
    <s v="PLAZO PARA RESCATAR"/>
    <x v="0"/>
    <n v="3"/>
    <n v="0"/>
  </r>
  <r>
    <n v="4601"/>
    <s v="AL004W-0003618"/>
    <s v="20027928-K"/>
    <s v="Reclamo"/>
    <s v="RANCAGUA"/>
    <x v="21"/>
    <d v="2022-03-31T19:24:43"/>
    <s v="Hola, buenas tardes._x000a_Me comunico para destacar que ya me solucionaron el problema del anillo que me dieron de 14k, ya me devolvieron el dinero._x000a_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_x000a_De una institucion como dicrep espero mas profesionalidad sobre todo de un profesional que lleva 20 a?os. No espero que me diga que todos cometemos errores, y que esto es ?a la suerte? les recuerdo que esto no es una casa de apuestas._x000a_Lo que no se esperaban es que YO GRABE TODA LA CONVERSACION QUE TUVIMOS, ESPERO QUE EL TASADOR SE ARREPIENTA DE SUS DICHOS._x000a_Y en todas mis visitas estare grabando en audio todo lo que me respondan para defenderme ante un jurado, para exigir una indemnizacion por el mal trato a mi persona."/>
    <d v="2022-04-05T19:24:43"/>
    <x v="20"/>
    <s v="Patricio Nu?ez Olmos_x000a__x000a_De mi consideracion_x000a__x000a_En atencion a reclamo efectuado por usted el dia 30 de marzo del presente, en nuestra institucion, expongo lo que sigue:_x000a__x000a_1.- DICREP se ha caracterizado, y asi lo demuestra la encuesta de la Secretaria de Modernizacion, medida durante el a?o 2021, donde nos reconoce como la Institucion con mejor Evaluada (Evaluacion Positiva)_x000a__x000a_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_x000a__x000a_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_x000a__x000a__x000a__x000a_Saluda Atentamente_x000a__x000a__x000a__x000a_Patricio Arias Martinez_x000a_    Administrador (s)_x000a_     DICREP_x000a_"/>
    <s v="RESPONDIDA"/>
    <s v="BIEN O SERVICIO NO ESTRATEGICO"/>
    <s v="OTRO"/>
    <x v="0"/>
    <n v="4"/>
    <n v="0"/>
  </r>
  <r>
    <n v="4603"/>
    <s v="AL004W-0003620"/>
    <s v="14160249-7"/>
    <s v="Reclamo"/>
    <s v="COPIAPO"/>
    <x v="22"/>
    <d v="2022-04-01T12:49:33"/>
    <s v="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
    <d v="2022-04-06T12:49:33"/>
    <x v="19"/>
    <s v="Juan Pablo Lopez Guerrero_x000a_Estimado Se?or, junto con saludar, informo que su deposito fue realizado el dia de ayer a las 13:20 Horas,_x000a_Efectivamente existe un plazo de 48 horas habiles para realizar las devoluciones, y su devolucion esta dentro del plazo establecido._x000a_Saludos cordiales"/>
    <s v="RESPONDIDA"/>
    <s v="REMATE"/>
    <s v="GARANTIA PREVIA"/>
    <x v="0"/>
    <n v="1"/>
    <n v="0"/>
  </r>
  <r>
    <n v="4604"/>
    <s v="AL004W-0003621"/>
    <s v="14160249-7"/>
    <s v="Reclamo"/>
    <s v="COPIAPO"/>
    <x v="23"/>
    <d v="2022-04-04T10:55:35"/>
    <s v="Presente reclamo por devolucion de garantia en Solicitud Numero: AL004W-0003620, cuya respuesta fue la siguiente:_x000a__x000a_Estimado Se?or, junto con saludar, informo que su deposito fue realizado el dia de ayer a las 13:20 Horas, Efectivamente existe un plazo de 48 horas habiles para realizar las devoluciones, y su devolucion esta dentro del plazo establecido. Saludos cordiales_x000a_LE INFORMO: _x000a_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_x000a__x000a_Juan Pablo Lopez G_x000a_rut 14.160.249-7_x000a_Cta-Cte 75141378_x000a_Banco Santander"/>
    <d v="2022-04-07T10:55:35"/>
    <x v="19"/>
    <s v="Don Juan Pablo Lopez Guerrero_x000a_Efectivamente usted tiene razon Don Juan, por alcance de nombre, fue entregada mi respuesta, el contador se encuentra en el proceso de realizar los depositos de las garantias correspondiente, dentro del dia su deposito estara en su cta. corriente._x000a_Agradezco su comprension_x000a_Nibaldo Rojas Robetti _x000a_Administrador Unidad Copiapo"/>
    <s v="RESPONDIDA"/>
    <s v="REMATE"/>
    <s v="GARANTIA PREVIA"/>
    <x v="0"/>
    <n v="0"/>
    <n v="0"/>
  </r>
  <r>
    <n v="4605"/>
    <s v="AL004W-0003622"/>
    <s v="13869081-4"/>
    <s v="Reclamo"/>
    <s v="ANTOFAGASTA"/>
    <x v="23"/>
    <d v="2022-04-04T11:16:43"/>
    <s v="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
    <d v="2022-04-07T11:16:43"/>
    <x v="21"/>
    <s v="Estimado Don Maikel Brandt Miranda, junto con saludar le informo que acogido su reclamo y que dada la complejidad de la situacion informada, los antecedentes fueron remitidos a la Direccion General para poder dar respuesta a lo indicado."/>
    <s v="RESPONDIDA"/>
    <s v="REMATE"/>
    <s v="BOLETA O FACTURA"/>
    <x v="0"/>
    <n v="4"/>
    <n v="0"/>
  </r>
  <r>
    <n v="4606"/>
    <s v="AL004W-0003623"/>
    <s v="18532906-2"/>
    <s v="Reclamo"/>
    <s v="MATRIZ"/>
    <x v="23"/>
    <d v="2022-04-04T12:17:44"/>
    <s v="Hice la reserva de un articulo Fujifilm, modelo s2950, serie 17648, lente fijo de 18x, con lente de 18x, tarjeta de memoria micro maxell de 16 gb., en caja original. _x000a_usado. _x000a_Folio de reserva: RV000-00000642_x000a_Me hicieron perder el tiempo en venir a sucursal, ademas de ello vendieron el producto a otra persona sin tener la reserva. Su pagina dice claramente._x000a__x000a_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_x000a_Dicho esto quiero que me den una solucion, ya que no me cumplieron, tampoco fui avisado y incurrieron en una ilegalidad en vender un producto, faltando a sus propias reglas._x000a__x000a_Adjunte modelo y numero de folio de la reserva que esta a mi nombre Diego Contreras_x000a_Ruth: 18.532.906-2"/>
    <d v="2022-04-07T12:17:44"/>
    <x v="21"/>
    <s v="Estimado_x000a_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_x000a__x000a_Saludos_x000a_Jorge Toro_x000a_Administrador_x000a_UUCC Matriz"/>
    <s v="RESPONDIDA"/>
    <s v="TRANSPARENCIA LEY 20.285"/>
    <s v="OTRO"/>
    <x v="0"/>
    <n v="4"/>
    <n v="0"/>
  </r>
  <r>
    <n v="4607"/>
    <s v="AL004P-0000130"/>
    <s v="10684028-8"/>
    <s v="Reclamo"/>
    <s v="IQUIQUE"/>
    <x v="23"/>
    <d v="2022-04-04T13:55:58"/>
    <s v="1. NO HAY BA?O_x000a_2. NO HAY WIFI_x000a_3. SOLO UN TASADOR"/>
    <d v="2022-04-07T13:55:58"/>
    <x v="22"/>
    <s v="Sra. Maria Carolina Gonzalez Luza_x000a_Presente_x000a__x000a_Junto con saludar, cumplo con dar respuesta a reclamo presencial recepcionado el viernes 01.04.2022._x000a_Sobre los tres puntos mencionados:_x000a__x000a_1.- NO HAY BA?O_x000a_Dicrep por la naturaleza de su servicio se rige por la normativa de bancos y por protocolos de seguridad no tiene permitido tener ba?o publico._x000a__x000a_2.- NO HAY WIFI_x000a_Por ahora no tenemos wifi publico, se levantara el requerimiento al nivel central para que sea analizado._x000a__x000a_3.- SOLO UN TASADOR._x000a_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_x000a__x000a_Es lo que puedo informar_x000a_Atte.,_x000a__x000a__x000a_Maura A. Cortez Perez_x000a_Administradora_x000a_Dicrep Unidad Iquique"/>
    <s v="RESPONDIDA"/>
    <s v="CREDITO"/>
    <s v="HORARIO DE ATENCION"/>
    <x v="1"/>
    <n v="1"/>
    <n v="0"/>
  </r>
  <r>
    <n v="4612"/>
    <s v="AL004W-0003628"/>
    <s v="12884924-6"/>
    <s v="Reclamo"/>
    <s v="DIR. GENERAL"/>
    <x v="24"/>
    <d v="2022-04-05T22:12:38"/>
    <s v="estimados, intente participar de un remate pero no comprendi bien las bases y transferi 400.000 no fui habilitado para el remate pero no he recibido la devolucion de los fondos _x000a_adjunto los comprobantes"/>
    <d v="2022-04-08T22:12:38"/>
    <x v="23"/>
    <s v="Se?or_x000a_Eric Vargas Fernandez._x000a__x000a_Junto con saludarle, ante su Reclamo, En el Procedimiento interno de Remates Online, las devoluciones de garantia seran realizadas 48 hrs. posteriores a la Subasta (Dias Rabiles)._x000a__x000a_Atte._x000a__x000a_Encargado Nacional OIRS."/>
    <s v="RESPONDIDA"/>
    <s v="REMATE"/>
    <s v="AVISO A USUARIO DE REMATE"/>
    <x v="0"/>
    <n v="2"/>
    <n v="0"/>
  </r>
  <r>
    <n v="4616"/>
    <s v="AL004W-0003632"/>
    <s v="12884924-6"/>
    <s v="Reclamo"/>
    <s v="DIR. GENERAL"/>
    <x v="25"/>
    <d v="2022-04-07T14:18:49"/>
    <s v="estimados _x000a_no he recibido la devolucion de la garantia ya mas de una semana he enviado varios correos pero nadie responde adjunto comprobantes de transferencias._x000a_gracias"/>
    <d v="2022-04-12T14:18:49"/>
    <x v="24"/>
    <s v="Se?or_x000a_Eric Vargas Fernandez._x000a__x000a_Junto con saludarle, ante su Reclamo, En el Procedimiento interno de Remates Online, las devoluciones de garantia seran realizadas 48 hrs. posteriores a la Subasta (Dias Rabiles)._x000a__x000a_Favor enviar Informacion de la Subasta que participo para poder hacer el seguimiento de su devolucion de Garantia._x000a__x000a_Atte._x000a__x000a_Encargado Nacional OIRS."/>
    <s v="RESPONDIDA"/>
    <s v="REMATE"/>
    <s v="PAGO EXCEDENTES ABONO A CUENTA BANCARIA"/>
    <x v="0"/>
    <n v="2"/>
    <n v="0"/>
  </r>
  <r>
    <n v="4617"/>
    <s v="AL004P-0000052"/>
    <m/>
    <s v="Reclamo"/>
    <s v="ARICA"/>
    <x v="26"/>
    <d v="2022-04-08T09:25:00"/>
    <s v="RUT 6.163.725-7 FUI LA PRIMERA PERSONA EN ENTRAR A RETIRAR Y VOLVER A DEJAR LAS JOYAS PORQUE LAS TENGO &quot;GUARDADAS&quot; Y AL SER POR EL PERITO TASADOR DON FERNANDO KLINGER ME DIJO QUE UN PAR DE AROS ERA DE &quot;METAL&quot; Y RECIEN LOS HABIA RETIRADO Y LE EXPLICO ESTO Y ME CONTESTA MAL Y SE COLOCA NERVIOSO Y EL PERITO DELADO VERIFICO QUE ERAN ORO COMO SIEMPRE FUE LO LAMENTO MUCHO."/>
    <d v="2022-04-13T09:25:00"/>
    <x v="21"/>
    <s v="Estimada Usuaria_x000a_Sra. Isolina Barraza_x000a_                       Tenga usted buen dia, conforme su exposicion a nombre de la institucion centenaria que administro en la Unidad de Arica, le pido las disculpas respectivas por el mal momento y la perdida de tiempo que esto le haya ocasionado_x000a__x000a_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_x000a__x000a_Insto usted a que cuente con todo el apoyo de la administracion y siga utilizando nuestro noble servicio._x000a__x000a_Esperando su comprension, se despide atte._x000a__x000a_Luis Vargas moreno_x000a_Administrador (S)"/>
    <s v="RESPONDIDA"/>
    <s v="CREDITO"/>
    <s v="TASACION Y MONTO DEL PRESTAMO"/>
    <x v="2"/>
    <n v="0"/>
    <n v="0"/>
  </r>
  <r>
    <n v="4622"/>
    <s v="AL004W-0003637"/>
    <s v="12884924-6"/>
    <s v="Reclamo"/>
    <s v="COPIAPO"/>
    <x v="27"/>
    <d v="2022-04-11T00:43:53"/>
    <s v="avor hacer devolucion de la garantia ($400.000) ya que no pude participar del remate de copiapo el 25/03/2022_x000a__x000a_adjunto los datos bancarios para el deposito y los comprobantes de transferencia_x000a__x000a_Muchas Gracias_x000a__x000a__x000a_cuenta corriente      eric vargas Fernandez_x000a_numero                      970265945_x000a_plaza                           scotiabank_x000a_rut                                12.884.924-6"/>
    <d v="2022-04-14T00:43:53"/>
    <x v="24"/>
    <s v="Estimado Erick Vargas_x000a_Junto con saludar, efectivamente figura en nuestro registro, que no se ha efectuado la devolucion de su garantia, he dado la orden de normalizar la situacion y hoy en la ma?ana se realizara transferencia correspondiente._x000a_Saludos cordiales"/>
    <s v="RESPONDIDA"/>
    <s v="REMATE"/>
    <s v="GARANTIA PREVIA"/>
    <x v="0"/>
    <n v="0"/>
    <n v="0"/>
  </r>
  <r>
    <n v="4623"/>
    <s v="AL004W-0003638"/>
    <s v="20027928-K"/>
    <s v="Reclamo"/>
    <s v="PUENTE ALTO"/>
    <x v="27"/>
    <d v="2022-04-11T11:30:16"/>
    <s v="Segun las bases del remate, la garantia debio haber sido devuelta 48 horas despues de finalizado el remate, plazo que ya se cumplio._x000a_Todos mis datos bancarios estan correctamente ingresados y ustedes no cumplen los plazos, cumplan con sus bases por favor."/>
    <d v="2022-04-14T11:30:16"/>
    <x v="24"/>
    <s v="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_x000a_Saluda a Usted,_x000a_Carlos Kauak Arcos_x000a_Administrador Dicrep_x000a_Unidad Puente Alto"/>
    <s v="RESPONDIDA"/>
    <s v="REMATE"/>
    <s v="GARANTIA PREVIA"/>
    <x v="0"/>
    <n v="0"/>
    <n v="0"/>
  </r>
  <r>
    <n v="4624"/>
    <s v="AL004W-0003639"/>
    <s v="10426527-8"/>
    <s v="Reclamo"/>
    <s v="DIR. GENERAL"/>
    <x v="27"/>
    <d v="2022-04-11T14:27:12"/>
    <s v="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_x000a_COMO ME NEGARON ESE DERECHO EXCEPCIONALISIMO Y PARECIERA Q NO RESPONDE EL DIRECTOR GENERAL, PUES PARECE UNA RESPUESTA PREDERTEMINADA OP PREHECHA, Y YO LO QUE BUSCABA ERA QUE LA PERSONA, Q UN PADREE DE FAMILIA UN ABUELO ME RESPONDIERA._x000a_DADO LO ANTERIOR Y QUE NO SUPLICARE MAS, QUISIERA SABRR SI LAS JOYAS DE MIS HIJOS,Q ES EL GRAN DOLOR Q TENGO, LAS PERDI..SOLO ESO..._x000a_Y ESPERO NO VOLVER MAS A UDS.PQ HASTA LOS BANCOS COMERCIALES Y PRIVADOS ENTIENDEN MAS WUE UIDS Q SON UN ORGANISMO PUBLICO Q NO PERSIGUE FINES D ELUCROI...NO ME QUEDO CLARO.."/>
    <d v="2022-04-14T14:27:12"/>
    <x v="25"/>
    <s v="Se?or._x000a_SERGIO MARABOLI FLORES._x000a__x000a_Junto con saludar, ante su Reclamo , Dicrep en el mes de Marzo 2022. realizo la Subasta N? 233 de la UUCC San Diego donde estaban sus Prendas, segun el siguiente detalle;_x000a__x000a_- Poliza Vencida N?13315721 (Subastada) Valor Excedente a su Disposicion $ 106.170.-_x000a_- Poliza Vencida N?13315726 (Subastada) Valor Excedente a su Disposicion $  80.890.-_x000a__x000a_Usted puede Retirar el pago de sus Excedentes en la UUCC San Diego, o solicitar en nuestra pagina web www.dicrep.cl el deposito de ella, en una cuenta Bancaria a su nombre._x000a__x000a_Nuestras Oficinas estan atendiendo en horario Normal de Lunes a Viernes de 9:00 a 14:00 hrs. con los correspondientes Resguardos del caso:_x000a__x000a__x000a_Ademas nos puede contactar al Fono Call Center 800 340 022 (desde celulares y red fija al 2 2690 6900)._x000a__x000a_Atte._x000a_                       _x000a_Encargado Nacional OIRS."/>
    <s v="RESPONDIDA"/>
    <s v="CREDITO"/>
    <s v="PORTERGACION"/>
    <x v="0"/>
    <n v="2"/>
    <n v="0"/>
  </r>
  <r>
    <n v="4626"/>
    <s v="AL004W-0003641"/>
    <m/>
    <s v="Reclamo"/>
    <s v="PUENTE ALTO"/>
    <x v="28"/>
    <d v="2022-04-11T18:12:15"/>
    <s v="YA COLOQUE UN RECLAMO ANTERIORMENTE, SE ME ENVIO UN CORREO DICIENDO QUE IBAN A DEPOSITAR AYER!!!!!!!COSA QUE NO SE CUMPLIO!! YA PASARON LOS PLAZOS, SI NO ESTA LISTO EL LUNES ME ACOGERE A MI DERECHO JUDICIAL POR INCUMPLIMIENTO EN PLAZOS CON LAS PRUEBAS CORRESPONDIENTES"/>
    <d v="2022-04-14T18:12:15"/>
    <x v="26"/>
    <s v="Estimado se?or Nu?ez, adjunto envio copia de deposito por $ 100.000, realizado a usted por concepto devolucion Garantia de Remate. Esta, tiene fecha de hoy lunes 11 abril. Disculpando el atraso, saluda a Usted_x000a__x000a_Carlos Kauak Arcos_x000a_Administrador Dicrep_x000a_Puente Alto"/>
    <s v="RESPONDIDA"/>
    <s v="REMATE"/>
    <s v="GARANTIA PREVIA"/>
    <x v="0"/>
    <n v="1"/>
    <n v="0"/>
  </r>
  <r>
    <n v="4634"/>
    <s v="AL004W-0003649"/>
    <m/>
    <s v="Reclamo"/>
    <s v="MATRIZ"/>
    <x v="29"/>
    <d v="2022-04-13T23:15:03"/>
    <s v="he intentado inscribirme y no sale la opcion, ademas los lotes no viene con peso de gramos, _x000a_solicito indicar como inscrbirme para jueves participar de la excibicion, y monto a depositar por reserva, casa matriz, san palblo"/>
    <d v="2022-04-19T23:15:03"/>
    <x v="27"/>
    <s v="Estimada Cynthia_x000a_     Junto con saludar y ya habiendonos comunicado via correo electronico y presencialmente habiendo solucionado su requerimiento. Le escribo para responder por esta via a sus dudas. _x000a_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_x000a_Saludos_x000a_Jorge Toro_x000a_Administrador _x000a_UUCC Matriz "/>
    <s v="RESPONDIDA"/>
    <s v="REMATE"/>
    <s v="EXHIBICION"/>
    <x v="2"/>
    <n v="4"/>
    <n v="0"/>
  </r>
  <r>
    <n v="4638"/>
    <s v="AL004W-0003653"/>
    <s v="10426527-8"/>
    <s v="Reclamo"/>
    <s v="SAN DIEGO"/>
    <x v="30"/>
    <d v="2022-04-14T14:37:17"/>
    <s v="DADO Q NO HUBO EXCEPCION EN LA PRORROGA EXTENDIDA QUE SOLICITE, APELANDO A Q NO TENGO TRABAJO HACE 1 A?O Y MEDIO, PESE A AQUELLO ME REMATARON LAS JOYAS DE MIS HIJOS Y ME DICEN Q QUEDARON UN EXCEDENTE, EL CUAL A LA AFECHA AUN NO HA SIDO DEPOSITADO._x000a_SOLICITO EL DEPOSITO DEL EXCEDENTE EN FORMKA URGENTE Y YA, PUES EL REMATE FUE EL 25 DE MARZO, TIEMPO MAS Q PRUDENTE PARA QUE UDS DEBIERAN HABERME    DEPOSITADO, ASI COMO NO ME DIERON UNA NUEVA OPORTUNIDAD EXIOJO EL REEMBOLSO AHORA"/>
    <d v="2022-04-20T14:37:17"/>
    <x v="28"/>
    <s v="Sr. Sergio Maraboli Flores_x000a_Presente_x000a__x000a_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_x000a_Agradezco de ante mano, el haberse contactado con nosotros he informarnos de esta situacion._x000a__x000a_Saluda atte._x000a__x000a_Carlos Reyes Valdes._x000a_Administrador subrogante_x000a_Unidad San Diego._x000a_"/>
    <s v="RESPONDIDA"/>
    <s v="REMATE"/>
    <s v="PAGO EXCEDENTES ABONO A CUENTA BANCARIA"/>
    <x v="0"/>
    <n v="1"/>
    <n v="0"/>
  </r>
  <r>
    <n v="4640"/>
    <s v="AL004W-0003655"/>
    <s v="10426527-8"/>
    <s v="Reclamo"/>
    <s v="DIR. GENERAL"/>
    <x v="30"/>
    <d v="2022-04-14T16:19:01"/>
    <s v="Solicite prorroga a la prorroga.. excepcion a la excepcion por cerca de 200 mil pesos,q creo no quebraria la Dicrep._x000a_Puede a todo las joyas de .si hijos fueron rematadas EL 25 DE MARZO ES DECIR HACE MAS DE  TRES SEMANAS, ergo, se sabia q quedaron excedentes y UDS NI LOS DEVUELVEN SI ES Q YO NO LOS PIDO, Q terrible burocracia._x000a_Ahora los pido , sabiendo q ESTOY SIN TRABAJO UN A?O Y MEDIO Y ME DICEN Q SON 48 HRS PARA HACER DEPOSITO.._x000a_SERA POSIBLE Q ALGUNA PERSONA CON ALGO DE SENSIBILIDAD Y EMPATIA CONSIDERE Q ESE NONTO Q ESTA CALCULADO YA..MI CTA LA TIENEN..PUEDA SER TAN AMABLE Y TRANSFERIR MONTO Y NO HACERME MAS TORTUOSO ESTE MOMENTO.._x000a_PERDI LAS JOYAS Y ESO SERA MI KARMA FUTURO.._x000a_SERA POSIBLE Q ACCEDAN A ESTA PETICION Q CREO NO NECESITA LA FIRMA DE BORIC O DE PUTIN.."/>
    <d v="2022-04-20T16:19:01"/>
    <x v="29"/>
    <s v="Se?or._x000a_SERGIO MARABOLI FLORES._x000a__x000a_Junto con saludar, ante su Reclamo , Dicrep en el mes de Marzo 2022. realizo la Subasta N? 233 de la UUCC San Diego  segun el siguiente detalle;_x000a__x000a_- Poliza Vencida N?13315721 (Subastada) Valor Excedente a su Disposicion $ 106.168.-_x000a_- Poliza Vencida N?13315726 (Subastada) Valor Excedente a su Disposicion $  80.893.-_x000a_                                                                         ==========_x000a_                                                             Total       $ 187.061.-_x000a__x000a_El Abono se realizo segun los  procedimientos y manuales de Subastas establecidos por Dicrep, el Dia 14 de Abril del 2022, en su cuenta  Rut Banco Estado N? 10426527, por un monto de $187.061.-_x000a__x000a__x000a_Ademas nos puede contactar al Fono Call Center 800 340 022 (desde celulares y red fija al 2 2690 6900)._x000a__x000a_Atte._x000a_                       _x000a_Encargado Nacional OIRS."/>
    <s v="RESPONDIDA"/>
    <s v="REMATE"/>
    <s v="PAGO EXCEDENTES WEB"/>
    <x v="0"/>
    <n v="4"/>
    <n v="0"/>
  </r>
  <r>
    <n v="4643"/>
    <s v="AL004W-0003658"/>
    <s v="17193514-8"/>
    <s v="Reclamo"/>
    <s v="DIR. GENERAL"/>
    <x v="31"/>
    <d v="2022-04-18T12:49:13"/>
    <s v="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quot;La compra fue realizada para la comunidad de bienes habida entre Sara Marsella Nayte Lagues RUT 17772379-7, y Gonzalo Enrique Toro Quispe, RUT 17193514-8, por union civil&quot;. Se adjunta factura, resolucion de rechazo, solicitud de transferencia y certificado de union civil."/>
    <d v="2022-04-21T12:49:13"/>
    <x v="30"/>
    <s v="Se?or_x000a_Gonzalo Toro Quispe._x000a__x000a_Junto con saludar, ante su reclamo este fue derivado al Departamento Juridico, el cual debera realizar las Indicaciones a su Solicitud. Dicrep se contactara con Usted para entregar las directrices a seguir emanadas con dicho Departamento._x000a__x000a_San Antonio 427, Piso 5, Santiago, Chile, Fono Call Center 800 340 022 (desde celulares y red fija al 2 2690 6900)._x000a__x000a_Atte._x000a__x000a_Encargado Nacional OIRS."/>
    <s v="RESPONDIDA"/>
    <s v="REMATE"/>
    <s v="BOLETA O FACTURA"/>
    <x v="0"/>
    <n v="4"/>
    <n v="0"/>
  </r>
  <r>
    <n v="4645"/>
    <s v="AL004W-0003659"/>
    <s v="12395301-0"/>
    <s v="Reclamo"/>
    <s v="ANTOFAGASTA"/>
    <x v="31"/>
    <d v="2022-04-18T15:40:56"/>
    <s v="Muy mal servicio, ayer realice el tramite de la garantia y ahora estoy hace media hora, tratando de conectarme."/>
    <d v="2022-04-21T15:40:56"/>
    <x v="28"/>
    <s v="Estimado Sr. Carlos Alvarez Tapia, _x000a__x000a_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_x000a_Le solicito nos pueda enviar el voucher del deposito, al correo remates.antofagasta@dicrep.cl, para ver que ocasiono el problema y para hacer la devolucion, si corresponde, la cual se hace 48 horas, despues de finalizado el remate._x000a__x000a_Atte._x000a_Gioconda Pasten Diaz_x000a_Administradora(S)"/>
    <s v="RESPONDIDA"/>
    <s v="REMATE"/>
    <s v="AVISO A USUARIO DE REMATE"/>
    <x v="0"/>
    <n v="0"/>
    <n v="0"/>
  </r>
  <r>
    <n v="4653"/>
    <s v="AL004W-0003667"/>
    <s v="7509341-1"/>
    <s v="Reclamo"/>
    <s v="DIR. GENERAL"/>
    <x v="32"/>
    <d v="2022-04-19T16:35:42"/>
    <s v="ADJUNTO CARTA DECLARACION."/>
    <d v="2022-04-22T16:35:42"/>
    <x v="31"/>
    <s v="Se?orita_x000a_Nancy Labra Silva._x000a__x000a_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_x000a_Agradecemos a usted la entrega de informacion, la que sera de mucha importancia en este caso._x000a__x000a_Atte._x000a__x000a_Encargado Nacional OIRS"/>
    <s v="RESPONDIDA"/>
    <s v="CREDITO"/>
    <s v="PROBLEMAS CON POLIZA"/>
    <x v="1"/>
    <n v="4"/>
    <n v="0"/>
  </r>
  <r>
    <n v="4667"/>
    <s v="AL004P-0000766"/>
    <s v="16678081-0"/>
    <s v="Reclamo"/>
    <s v="VALPARAISO"/>
    <x v="33"/>
    <d v="2022-04-22T08:25:14"/>
    <s v="Vine a empe?ar un nivel laser verde Bosch y en ningun momento me informar que cobraban por mes y solo lo tuve alrededor de una semana."/>
    <d v="2022-04-27T08:25:14"/>
    <x v="32"/>
    <s v="_x000a_Estimado don CRISTIAN;_x000a__x000a_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_x000a__x000a_Cordiales saludos._x000a__x000a_CARLOS   GONZALEZ  PINTO_x000a_ADMINISTRADOR._x000a_"/>
    <s v="RESPONDIDA"/>
    <s v="CREDITO"/>
    <s v="VALOR LIQUIDACION (RESCATE/RENOVACION)"/>
    <x v="0"/>
    <n v="3"/>
    <n v="0"/>
  </r>
  <r>
    <n v="4678"/>
    <s v="AL004W-0003691"/>
    <s v="13869081-4"/>
    <s v="Reclamo"/>
    <s v="DIR. GENERAL"/>
    <x v="34"/>
    <d v="2022-04-26T12:57:37"/>
    <s v="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_x000a_Lo otro es que pague corralon municipal y me salio 1,83 UTM y la fecha de hoy tampoco me la han devuelto ,Espero una solucion luego llevo mucho tiempo esperando .Le adjunto un video como lo encontre desmantelado . No me deja adjuntar mas fotos de como estaba y como lo encontre"/>
    <d v="2022-04-29T12:57:37"/>
    <x v="33"/>
    <s v="Se?or_x000a_Maikel Brandt Miranda._x000a__x000a_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_x000a__x000a_Saludos cordiales_x000a__x000a_Encargado Nacional OIRS"/>
    <s v="RESPONDIDA"/>
    <s v="REMATE"/>
    <s v="CALIDAD/ESTADO DEL BIEN REMATADO"/>
    <x v="0"/>
    <n v="4"/>
    <n v="0"/>
  </r>
  <r>
    <n v="4680"/>
    <s v="AL004P-0000321"/>
    <m/>
    <s v="Reclamo"/>
    <s v="ANTOFAGASTA"/>
    <x v="34"/>
    <d v="2022-04-26T14:46:42"/>
    <s v="Deje un computador laptop Apple color plomo por lo cual fui a retirarlo el dia de hoy 25-04-2022 y cual sorpresa el computador habia sido utilizado el cable rayado el computador y igual con el TV. y el otro computador no tengo problemas."/>
    <d v="2022-04-29T14:46:42"/>
    <x v="32"/>
    <s v="Sra. Sylvia Mu?oz Ca?as_x000a__x000a_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_x000a__x000a_Atte._x000a_Gioconda Pasten Diaz_x000a_Administradora(S)_x000a_Dicrep Antofagasta "/>
    <s v="RESPONDIDA"/>
    <s v="BIEN O SERVICIO NO ESTRATEGICO"/>
    <s v="OTRO"/>
    <x v="0"/>
    <n v="1"/>
    <n v="0"/>
  </r>
  <r>
    <n v="4682"/>
    <s v="AL004W-0003694"/>
    <s v="20027928-K"/>
    <s v="Reclamo"/>
    <s v="MATUCANA"/>
    <x v="34"/>
    <d v="2022-04-26T20:50:49"/>
    <s v="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
    <d v="2022-04-29T20:50:49"/>
    <x v="32"/>
    <s v="Sr. Patricio Nu?ez Olmos:_x000a__x000a_Me permito informar a usted que habiendo recabado informacion respecto de su reclamo y revisadas las bases publicadas en el diario Las Ultimas Noticias y en nuestra pagina web, la garantia que se esta solicitando a las personas interesadas en participar en el remate de la unidad &quot;Matucana&quot;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_x000a__x000a_Le Saluda Atentamente_x000a__x000a_    Ignacio Campos Baez_x000a_      Administrador_x000a_     Unidad Matucana"/>
    <s v="RESPONDIDA"/>
    <s v="REMATE"/>
    <s v="GARANTIA PREVIA"/>
    <x v="0"/>
    <n v="1"/>
    <n v="0"/>
  </r>
  <r>
    <n v="4686"/>
    <s v="AL004W-0003697"/>
    <s v="18784372-3"/>
    <s v="Reclamo"/>
    <s v="LOS ANDES"/>
    <x v="35"/>
    <d v="2022-04-27T13:02:59"/>
    <s v="Al entregar un smart Tv se me sindica como posible ladron por no tener el control del televisor y no recibe articulo, tampoco se?ala protocolo ni el encargado de local ni tasador, sin criterio."/>
    <d v="2022-05-02T13:02:59"/>
    <x v="34"/>
    <s v="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_x000a_Ademas debo decirle que lo primordial de un smart tv es su control remoto para comprobar su funcionamiento._x000a_Espero haber aclarado su duda._x000a_Atentamente"/>
    <s v="RESPONDIDA"/>
    <s v="CREDITO"/>
    <s v="ESPECIES QUE SE RECIBEN"/>
    <x v="0"/>
    <n v="1"/>
    <n v="0"/>
  </r>
  <r>
    <n v="4693"/>
    <s v="AL004P-0001323"/>
    <s v="12918977-0"/>
    <s v="Reclamo"/>
    <s v="VALDIVIA"/>
    <x v="36"/>
    <d v="2022-04-29T14:02:09"/>
    <s v="Cobro por interes de mora fuera plazo +"/>
    <d v="2022-05-04T14:02:09"/>
    <x v="35"/>
    <s v="Estimado Don Anibal, junto con saludar y en virtud de lo se?alado en consulta ciudadana Solicitud N? AL004P-0001323, tengo a bien se?alar lo siguiente:_x000a_Que los plazos del credito, sus modalidades, tasas de interes y comisiones fueron fijadas en la Resolucion N? 395 de 2020, donde en la letra A) del resuelvo 4 se indican los plazos del credito en su formato tradicional, lo que se se?ala a continuacion:_x000a__x000a_A) CREDITO PRENDARIO MODALIDAD TRADICIONAL _x000a_CONDICIONES: PLAZO DEL CREDITO; DESCRIPCION: 5 mese plazo contractual _x000a_CONDICIONES: PLAZO MAXIMO DE RESCATE; DESCRIPCION: Hasta el ultimo dia habil del mes siguiente al del vencimiento de la poliza _x000a_CONDICIONES: RENOVACIONES RUBRO ALHAJAS; DESCRIPCION: 1 (UNA) Renovacion, por igual plazo que el credito original _x000a_CONDICIONES: RENOCACION RUBREO OBJETOS VARIOS; DESCRIPCION: No tiene la posibilidad de renovacion _x000a_CONDICIONES: TASA DE INTERES; DESCRIPCION: 2,5 % mensual calculado sobre el capital prestado_x000a_CONDICIONES: DERECHO DE EMISION; DESCRIPCION: 3,5 % calculado sobre el capital prestado_x000a__x0009__x0009__x0009__x0009__x0009_      4,5% calculado sobre el capital prestado en caso de renovacion de creditos del rubro de alhajas._x000a_CONDICIONES: SEGURO DE GARANTIA PRENDARIA; DESCRIPCION: 1% calculado sobre el capital prestado aplicable solo una vez, al momento de la liquidacion o renovacion del credito, segun corresponda. _x000a__x000a_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_x000a__x000a_Ademas, se debe precisar, en la tasa de interes aplica en el periodo de duracion del credito como en su mes extendido, es la misma y corresponde al 2.5% mensual, por lo que no existe una diferencia numerica en el calculo del monto a liquidar._x000a__x000a_El plazo en su formato tradicional es de 5 meses, pero tiene un mes adicional para poder rescatar su poliza._x000a__x000a_Espero dar respuesta a su inquietud manifestada en Solicitud N? AL004P-0001323_x000a__x000a_Atte._x000a__x000a_Luis Hernan Gana Cabas_x000a_Administrador UUCC Valdivia_x000a_"/>
    <s v="RESPONDIDA"/>
    <s v="CREDITO"/>
    <s v="VALOR LIQUIDACION (RESCATE/RENOVACION)"/>
    <x v="0"/>
    <n v="2"/>
    <n v="0"/>
  </r>
  <r>
    <n v="4697"/>
    <s v="AL004W-0003707"/>
    <s v="10683523-3"/>
    <s v="Reclamo"/>
    <s v="PUENTE ALTO"/>
    <x v="36"/>
    <d v="2022-04-29T16:04:06"/>
    <s v="Estimado se?ores vengo presentar un reclamo por la bases puestas en el remate a realizarse el dia 29/04/2022, _x000a_primero las bases estan mal establecidas ya que la exhibicion de las especies es posterior a la constitucion de la garantia _x000a__x000a_por mi parte yo inscribi mi garantia de igual manera pero pro problema de mi banco y mi garantia no fue aceptada ya que me pase en 30 minutos y que fue transferencia osea si estoy en el banco en una cola ( que existen y son largas) de igual forma no me lo permiten _x000a__x000a_con esta situacion me hace pensar que tal ves se necesita tener informacion privilegiada para poder presentarse al remate ._x000a__x000a_y como antecedente yo participo en  varios remates desde Antofagasta hasta los andes y es primera vez que veo un situacion como esta , pueden ver su base de datos"/>
    <d v="2022-05-04T16:04:06"/>
    <x v="33"/>
    <s v="_x000a_Estimado Don Javier_x000a__x000a_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_x000a__x000a_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_x000a__x000a_lamento mucho los inconvenientes que esta situacion pudiese haber provocado, pero es necesito se?alar que todas nuestros remates son realizados cumpliendo de manera estricta nuestra normativa, aplicando criterios te transparencia, eficiencia y eficacia._x000a__x000a_Saludos cordiales_x000a_Dicrep Unidad Puente Alto_x000a_"/>
    <s v="RESPONDIDA"/>
    <s v="TRANSPARENCIA LEY 20.285"/>
    <s v="OTRO"/>
    <x v="2"/>
    <n v="1"/>
    <n v="0"/>
  </r>
  <r>
    <n v="4705"/>
    <s v="AL004W-0003715"/>
    <m/>
    <s v="Reclamo"/>
    <s v="LOS ANDES"/>
    <x v="37"/>
    <d v="2022-05-03T09:36:41"/>
    <s v="Buen dia!. _x000a_Como es posible que los estatutos de Dicrep dice que la garantia puede ser transferida 24 horas antes del remate y ustedes se saltan el estatuto adjudicanto que debe estar transferido 48 horas antes habiles. Ni en los grandes remates hacen ese cambio."/>
    <d v="2022-05-06T09:36:41"/>
    <x v="35"/>
    <s v="Srta. _x000a_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_x000a_Espero haberle solucionado su duda._x000a_Atentamente_x000a__x000a_Sergio Gaete C._x000a_Administrador _x000a_U.C. Los Andes_x000a_DICREP"/>
    <s v="RESPONDIDA"/>
    <s v="REMATE"/>
    <s v="GARANTIA PREVIA"/>
    <x v="1"/>
    <n v="0"/>
    <n v="0"/>
  </r>
  <r>
    <n v="4706"/>
    <s v="AL004W-0003716"/>
    <s v="7898393-0"/>
    <s v="Reclamo"/>
    <s v="DIR. GENERAL"/>
    <x v="37"/>
    <d v="2022-05-03T11:50:57"/>
    <s v="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_x000a_Esperando una pronta respuesta._x000a_Luis Soza Cuevas"/>
    <d v="2022-05-06T11:50:57"/>
    <x v="36"/>
    <s v="Se?or_x000a_Luis Soza Cuevas_x000a__x000a_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_x000a__x000a_Fono Call Center 800 340 022 (desde celulares y red fija al 2 2690 6900)_x000a__x000a_Atte._x000a__x000a_Encargado Nacional OIRS._x000a__x000a_"/>
    <s v="RESPONDIDA"/>
    <s v="REMATE"/>
    <s v="AVISO A USUARIO DE REMATE"/>
    <x v="0"/>
    <n v="4"/>
    <n v="0"/>
  </r>
  <r>
    <n v="4708"/>
    <s v="AL004W-0003718"/>
    <s v="7563976-7"/>
    <s v="Reclamo"/>
    <s v="ANTOFAGASTA"/>
    <x v="37"/>
    <d v="2022-05-03T14:41:04"/>
    <s v="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
    <d v="2022-05-06T14:41:04"/>
    <x v="35"/>
    <s v="Estimada Sra. Ana Cisternas Burrows, _x000a__x000a_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_x000a__x000a_Atte._x000a_Gioconda Pasten Diaz_x000a_Administradora(S)"/>
    <s v="RESPONDIDA"/>
    <s v="REMATE"/>
    <s v="AVISO A USUARIO DE REMATE"/>
    <x v="1"/>
    <n v="0"/>
    <n v="0"/>
  </r>
  <r>
    <n v="4710"/>
    <s v="AL004W-0003720"/>
    <m/>
    <s v="Reclamo"/>
    <s v="DIR. GENERAL"/>
    <x v="38"/>
    <d v="2022-05-04T12:14:21"/>
    <s v="Estimad@s _x000a_Escribo desde la Subsecretaria de Transportes debido a que hace meses que no tengo una respuesta de como proceder con bienes que deben ser enajenados por DICREP._x000a_Adjunto resolucion que autoriza la baja y enajenacion_x000a_Llevo meses intentandome comunicarme pero a la fecha, no he obtenido ninguna respuesta, por lo que agradecere indicar los pasos a seguir."/>
    <d v="2022-05-09T12:14:21"/>
    <x v="36"/>
    <s v="Se?or_x000a_Hugo Berrios Mu?oz_x000a__x000a_Junto con saludar, ante su Reclamo, este fue derivado a la Jefatura del Departamento de Credito, el cual solicito al  Encargado  de la Oficina Remates Fiscales y Judiciales  ( ODI ) Se?or Jorge herrera Indo (Mail:jorge.herrera@dicrep.cl) que se comunique Urgente con Usted.:_x000a__x000a_Atte._x000a__x000a_Encargado Nacional OIRS._x000a_"/>
    <s v="RESPONDIDA"/>
    <s v="REMATE"/>
    <s v="FECHA DE REMATE"/>
    <x v="0"/>
    <n v="3"/>
    <n v="0"/>
  </r>
  <r>
    <n v="4718"/>
    <s v="AL004W-0003727"/>
    <s v="15326848-7"/>
    <s v="Reclamo"/>
    <s v="MATUCANA"/>
    <x v="39"/>
    <d v="2022-05-09T20:37:33"/>
    <s v="Buenas tardes, he tratado por correo y telefono que me devuelvan la garantia del remta de Abril del 2022, sin exito._x000a__x000a_solicito la devolucion para usarla en futuros remates."/>
    <d v="2022-05-12T20:37:33"/>
    <x v="37"/>
    <s v="Sr. Ricardo Gutierrez:_x000a__x000a_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_x000a__x000a_Le Saluda Atentamente_x000a__x000a_       Ignacio Campos Baez_x000a_           Administrador_x000a_         Unidad Matucana_x000a__x000a__x000a__x000a_"/>
    <s v="RESPONDIDA"/>
    <s v="REMATE"/>
    <s v="GARANTIA PREVIA"/>
    <x v="2"/>
    <n v="1"/>
    <n v="0"/>
  </r>
  <r>
    <n v="4725"/>
    <s v="AL004W-0003734"/>
    <s v="17095189-1"/>
    <s v="Reclamo"/>
    <s v="IQUIQUE"/>
    <x v="40"/>
    <d v="2022-05-10T17:06:58"/>
    <s v="Se lo dieron a la persona equivocada siendo que se estaba apostando por el lote y sin esperar dieron el adjudicado , lo encontramos de mala manera que sea asi ? creo que deberian volver hacer ese remate por ese lote"/>
    <d v="2022-05-13T17:06:58"/>
    <x v="38"/>
    <s v="Sra. Johailine Manzo Pe?a_x000a_Presente_x000a__x000a_Junto con saludar, cumplo con dar respuesta a reclamo recepcionado el lunes 09.05.2022._x000a_Sobre los dos puntos mencionados:_x000a__x000a_1.- Reserva de hora no respetada._x000a_Dicrep no realiza reserva de horas en remates, toda persona puede participar ingresando garantia e inscripcion en el plazo reglamentario._x000a__x000a_2.  Sobre el remate._x000a_Revisado el registro de la plataforma, usted no aparece como participante de este, pero en el punto 3 se responde su consulta._x000a__x000a_3.- Lote 54 de Alhajas del remate._x000a_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_x000a__x000a_https://www.youtube.com/watch?v=ffi59IFgCfM_x000a__x000a__x000a_Es lo que puedo informar_x000a_Atte.,_x000a__x000a_Maura A. Cortez Perez_x000a_Administradora_x000a_Dicrep-Iquique_x000a_"/>
    <s v="RESPONDIDA"/>
    <s v="CREDITO"/>
    <s v="RESERVA DE HORA NO RESPETADA"/>
    <x v="2"/>
    <n v="3"/>
    <n v="0"/>
  </r>
  <r>
    <n v="4729"/>
    <s v="AL004W-0003738"/>
    <s v="5318919-9"/>
    <s v="Reclamo"/>
    <s v="MATUCANA"/>
    <x v="41"/>
    <d v="2022-05-11T21:31:38"/>
    <s v="Buenas tardes,  estoy en el extranjero y necesito mandar a pagar para no perder el anillo que es el unico recuerdo de mi madre, he llamado y escrito y no dan respuesta concreta...gracias"/>
    <d v="2022-05-16T21:31:38"/>
    <x v="39"/>
    <s v="Sra. Emilia Mallea:_x000a__x000a_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_x000a_En el caso que no tenga la poliza, debe realizar una declaracion jurada notarial que autorice a otra persona, para _x000a_que en su nombre y representacion lo haga por Usted._x000a_Los valores aculados a la fecha son:_x000a_Para renovar..$  49.000.-_x000a_Para rescatar.$ 120.000.-_x000a__x000a__x000a_Le Saluda Atentamente_x000a__x000a__x000a_      Ignacio Campos Baez_x000a_        Administrador_x000a_      Dicrep - Matucana_x000a__x000a__x000a__x000a_"/>
    <s v="RESPONDIDA"/>
    <s v="CREDITO"/>
    <s v="DILIGENCIAS POR TERCERAS PERSONAS"/>
    <x v="1"/>
    <n v="1"/>
    <n v="0"/>
  </r>
  <r>
    <n v="4733"/>
    <s v="AL004W-0003742"/>
    <s v="5318919-9"/>
    <s v="Reclamo"/>
    <s v="MATUCANA"/>
    <x v="42"/>
    <d v="2022-05-12T14:03:23"/>
    <s v="La posibilidad de realizar el pago un tercero fue admitida desde los origenes del Derecho romano a traves de la figura de la solutio per aes et libram, debia obrar con animus solvendi. La intervencion del tercero en deuda ajena tiene claro que busca mejorar la condicion del deudor._x000a_El pago efectuado por un tercero se encuentra ampliamente reconocido en todas las legislaciones y se le ha denominado, por la doctrina, &quot;pago de o del tercero&quot;, _x000a_En efecto, para que se de la situacion de pago de tercero es esencial que la deuda sea ajena, pero ademas, que el tercero pague conociendo esta circunstancia y con el animo de extinguir la deuda._x000a_Regulacion en el &quot;Codigo Civil&quot;._x000a_El pago es la forma de extinguir las obligaciones._x000a_Los articulos 1572 y siguientes del codigo civil chileno establece la posibilidad de pagar por un tercero._x000a__x000a_El pago realizado por un tercero, viene regulado, primeramente en el ? 2, tit. 14? del libro IV CC., intitulado: &quot;Por quien puede hacerse el pago&quot;.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_x000a_El tercero puede imponer el pago a ambas partes, sin perjuicio que los efectos variaran segun sea la voluntad del deudor y del acreedor.  _x000a_Es mi voluntad el que se pague en mi nombre y no me lo han permitido."/>
    <d v="2022-05-17T14:03:23"/>
    <x v="40"/>
    <s v="Sra. Emilia Mallea:_x000a__x000a_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_x000a__x000a_Nuestro horario de atencion es de 09,00 a 14,00, de lunes a viernes_x000a__x000a_Le Saluda Atentamente_x000a__x000a_      Ignacio Campos Baez_x000a_         Administrador_x000a_       Unidad Matucana_x000a__x000a__x000a_"/>
    <s v="RESPONDIDA"/>
    <s v="CREDITO"/>
    <s v="DILIGENCIAS POR TERCERAS PERSONAS"/>
    <x v="1"/>
    <n v="2"/>
    <n v="0"/>
  </r>
  <r>
    <n v="4734"/>
    <s v="AL004W-0003743"/>
    <m/>
    <s v="Reclamo"/>
    <s v="MATUCANA"/>
    <x v="42"/>
    <d v="2022-05-12T21:08:27"/>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_x000a__x000a_Le refiero mi telefono en Venezuela, por si gusta comunicarse con mi persona: +58 424 2702607 y si puede hacerme llegar el suyo o el de su despacho._x000a__x000a_Sin mas, esperando pronta respuesta. _x000a__x000a_Gracias_x000a__x000a_Emilia Mallea Vera"/>
    <d v="2022-05-17T21:08:27"/>
    <x v="40"/>
    <s v="Sra. Isabel Mallea:_x000a__x000a_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_x000a__x000a_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_x000a__x000a_Le Saluda Atentamente_x000a__x000a__x000a_    Ignacio campos Baez_x000a_      Administrador_x000a_      Unidad Matucana"/>
    <s v="RESPONDIDA"/>
    <s v="CREDITO"/>
    <s v="DILIGENCIAS POR TERCERAS PERSONAS"/>
    <x v="1"/>
    <n v="2"/>
    <n v="0"/>
  </r>
  <r>
    <n v="4735"/>
    <s v="AL004W-0003744"/>
    <s v="5318919-9"/>
    <s v="Reclamo"/>
    <s v="MATUCANA"/>
    <x v="42"/>
    <d v="2022-05-12T21:18:33"/>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18:33"/>
    <x v="40"/>
    <s v="Sra. Emilia Mallea:_x000a__x000a_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_x000a__x000a_Le Saluda Atentamente_x000a__x000a_     Ignacio Campos Baez_x000a_        Administrador_x000a_       Unidad Matucana"/>
    <s v="RESPONDIDA"/>
    <s v="CREDITO"/>
    <s v="PROBLEMAS CON POLIZA"/>
    <x v="1"/>
    <n v="2"/>
    <n v="0"/>
  </r>
  <r>
    <n v="4736"/>
    <s v="AL004W-0003745"/>
    <s v="5318919-9"/>
    <s v="Reclamo"/>
    <s v="MATUCANA"/>
    <x v="42"/>
    <d v="2022-05-12T21:20:42"/>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0:42"/>
    <x v="40"/>
    <s v="Sra. Emilia Mallea:_x000a__x000a_Como le menciono en el reclamo anterior, al no tener la poliza (contrato pignoraticio al portador), lo que procede es que Usted otorgue poder notarial a que otra persona en su nombre y representacion efectue solo el tramite de &quot;RENOVACION&quot;, con lo cual el plazo de extiende por un nuevo periodo de 6 meses, asi cuando regrese a Chile, pueda concurrir personalmente a efectuar el rescate de su prenda._x000a__x000a__x000a_Le Saluda Atentamente_x000a__x000a_      Ignacio Campos Baez_x000a_        Administrador_x000a_         Unidad Matucana"/>
    <s v="RESPONDIDA"/>
    <s v="CREDITO"/>
    <s v="DILIGENCIAS POR TERCERAS PERSONAS"/>
    <x v="1"/>
    <n v="2"/>
    <n v="0"/>
  </r>
  <r>
    <n v="4737"/>
    <s v="AL004W-0003746"/>
    <s v="5318919-9"/>
    <s v="Reclamo"/>
    <s v="MATUCANA"/>
    <x v="42"/>
    <d v="2022-05-12T21:23:51"/>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3:51"/>
    <x v="40"/>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_x000a__x000a_    "/>
    <s v="RESPONDIDA"/>
    <s v="CREDITO"/>
    <s v="CUSTODIA"/>
    <x v="1"/>
    <n v="2"/>
    <n v="0"/>
  </r>
  <r>
    <n v="4744"/>
    <s v="AL004W-0003753"/>
    <s v="18669139-3"/>
    <s v="Reclamo"/>
    <s v="COPIAPO"/>
    <x v="43"/>
    <d v="2022-05-16T11:35:43"/>
    <s v="Hola, en el remate de ayer de Copiapo judicial saque un Versa 2011, y necesito la factura"/>
    <d v="2022-05-19T11:35:43"/>
    <x v="41"/>
    <s v="Don Simon Nicolich_x000a_Gracias por participar en los remates de Dicrep, dentro de las 48 horas don Javier Plaza, contador de la unidad, se comunicara con usted. (Correo del se?or Plaza jplaza@dicrep.cl)"/>
    <s v="RESPONDIDA"/>
    <s v="REMATE"/>
    <s v="BOLETA O FACTURA"/>
    <x v="0"/>
    <n v="1"/>
    <n v="0"/>
  </r>
  <r>
    <n v="4748"/>
    <s v="AL004W-0003757"/>
    <s v="5318919-9"/>
    <s v="Reclamo"/>
    <s v="MATUCANA"/>
    <x v="44"/>
    <d v="2022-05-17T00:17:4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7:4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1"/>
    <n v="0"/>
    <n v="0"/>
  </r>
  <r>
    <n v="4749"/>
    <s v="AL004W-0003758"/>
    <s v="5318919-9"/>
    <s v="Reclamo"/>
    <s v="MATUCANA"/>
    <x v="44"/>
    <d v="2022-05-17T00:18:53"/>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8:53"/>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VALOR LIQUIDACION (RESCATE/RENOVACION)"/>
    <x v="1"/>
    <n v="0"/>
    <n v="0"/>
  </r>
  <r>
    <n v="4750"/>
    <s v="AL004W-0003759"/>
    <s v="5318919-9"/>
    <s v="Reclamo"/>
    <s v="MATUCANA"/>
    <x v="44"/>
    <d v="2022-05-17T00:19:36"/>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9:36"/>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DILIGENCIAS POR TERCERAS PERSONAS"/>
    <x v="1"/>
    <n v="0"/>
    <n v="0"/>
  </r>
  <r>
    <n v="4751"/>
    <s v="AL004W-0003760"/>
    <s v="5318919-9"/>
    <s v="Reclamo"/>
    <s v="MATUCANA"/>
    <x v="44"/>
    <d v="2022-05-17T00:20:1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0:1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1"/>
    <n v="0"/>
    <n v="0"/>
  </r>
  <r>
    <n v="4752"/>
    <s v="AL004W-0003761"/>
    <s v="5318919-9"/>
    <s v="Reclamo"/>
    <s v="MATUCANA"/>
    <x v="44"/>
    <d v="2022-05-17T00:21:2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1:2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1"/>
    <n v="0"/>
    <n v="0"/>
  </r>
  <r>
    <n v="4753"/>
    <s v="AL004W-0003762"/>
    <s v="5318919-9"/>
    <s v="Reclamo"/>
    <s v="MATUCANA"/>
    <x v="44"/>
    <d v="2022-05-17T00:23:5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3:5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PAGADORA"/>
    <x v="1"/>
    <n v="0"/>
    <n v="0"/>
  </r>
  <r>
    <n v="4754"/>
    <s v="AL004W-0003763"/>
    <s v="5318919-9"/>
    <s v="Reclamo"/>
    <s v="MATUCANA"/>
    <x v="44"/>
    <d v="2022-05-17T00:26:4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6:4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RENOVACION"/>
    <x v="1"/>
    <n v="0"/>
    <n v="0"/>
  </r>
  <r>
    <n v="4755"/>
    <s v="AL004W-0003764"/>
    <s v="5318919-9"/>
    <s v="Reclamo"/>
    <s v="MATUCANA"/>
    <x v="44"/>
    <d v="2022-05-17T00:27:3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7:3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1"/>
    <n v="0"/>
    <n v="0"/>
  </r>
  <r>
    <n v="4756"/>
    <s v="AL004W-0003765"/>
    <s v="5318919-9"/>
    <s v="Reclamo"/>
    <s v="MATUCANA"/>
    <x v="44"/>
    <d v="2022-05-17T00:30:57"/>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30:57"/>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USTODIA"/>
    <x v="1"/>
    <n v="0"/>
    <n v="0"/>
  </r>
  <r>
    <n v="4762"/>
    <s v="AL004W-0003769"/>
    <s v="15326848-7"/>
    <s v="Reclamo"/>
    <s v="MATRIZ"/>
    <x v="44"/>
    <d v="2022-05-17T10:24:45"/>
    <s v="Buenos dias, necesito la factura del remate de San Pablo._x000a_# Descripcion Monto_x000a_187 ANILLO,PAR AROS,PAR AROS 213.000_x000a_191 PAR AROS 303.000_x000a_194 MEDALLA 816.000_x000a_255 CAMARA FOTOGRAFICA 305.000_x000a_267 NOTEBOOK 180.000_x000a_271 CAMARA FOTOGRAFICA 189.000_x000a_289 IPAD 44.000_x000a_Total 2.050.000_x000a_Saludos_x000a_Ricardo"/>
    <d v="2022-05-20T10:24:45"/>
    <x v="42"/>
    <s v="_x000a_Estimado_x000a_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_x000a__x000a_Saludos_x000a_Jorge Toro Catalan_x000a_Administrador _x000a_UUCC Matriz"/>
    <s v="RESPONDIDA"/>
    <s v="REMATE"/>
    <s v="BOLETA O FACTURA"/>
    <x v="2"/>
    <n v="4"/>
    <n v="0"/>
  </r>
  <r>
    <n v="4764"/>
    <s v="AL004W-0003771"/>
    <s v="5318919-9"/>
    <s v="Reclamo"/>
    <s v="MATUCANA"/>
    <x v="44"/>
    <d v="2022-05-17T12:55:33"/>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
    <d v="2022-05-20T12:55:33"/>
    <x v="43"/>
    <s v="Sra. Emilia Mallea:_x000a__x000a_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_x000a__x000a_Le Saluda Atentamente_x000a__x000a__x000a_   Ignacio Campos Baez_x000a_     Administrador_x000a_      Unidad Matucana"/>
    <s v="RESPONDIDA"/>
    <s v="CREDITO"/>
    <s v="DILIGENCIAS POR TERCERAS PERSONAS"/>
    <x v="1"/>
    <n v="5"/>
    <n v="1"/>
  </r>
  <r>
    <n v="4765"/>
    <s v="AL004W-0003772"/>
    <s v="5318919-9"/>
    <s v="Reclamo"/>
    <s v="MATUCANA"/>
    <x v="44"/>
    <d v="2022-05-17T13:03:19"/>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03:19"/>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CAJA RENOVACION"/>
    <x v="1"/>
    <n v="0"/>
    <n v="0"/>
  </r>
  <r>
    <n v="4767"/>
    <s v="AL004W-0003774"/>
    <s v="5318919-9"/>
    <s v="Reclamo"/>
    <s v="MATUCANA"/>
    <x v="44"/>
    <d v="2022-05-17T13:17:36"/>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17:36"/>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1"/>
    <n v="0"/>
    <n v="0"/>
  </r>
  <r>
    <n v="4768"/>
    <s v="AL004W-0003775"/>
    <s v="5318919-9"/>
    <s v="Reclamo"/>
    <s v="MATUCANA"/>
    <x v="44"/>
    <d v="2022-05-17T13:21:28"/>
    <s v="Buenas tardes Sr. Campos_x000a__x000a_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_x000a__x000a_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_x000a__x000a__x000a_En relacion a su ultima respuesta,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_x000a_ Por lo tanto, requiero que el ciudadano Marcos Nieto, sea recibido por usted, para que realice el pago de mi obligacion._x000a_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_x000a__x000a_Destaco que los instrumentos legales referidos por usted, NO reflejan la exigencia de NINGUNA DECLARACION JURADA O DE NINGUN PODER NOTARIAL PARA REALIZAR EL PAGO. Ahora si el pago on line no esta disponible, NO deberian anunciarlo._x000a__x000a_Juro la Urgencia. Gracias."/>
    <d v="2022-05-20T13:21:28"/>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1"/>
    <n v="0"/>
    <n v="0"/>
  </r>
  <r>
    <n v="4770"/>
    <s v="AL004W-0003777"/>
    <s v="5318919-9"/>
    <s v="Reclamo"/>
    <s v="MATUCANA"/>
    <x v="45"/>
    <d v="2022-05-19T02:03:02"/>
    <s v="Buenas tardes._x000a__x000a_Estimado Sr  Felipe Espinoza Pavez_x000a_Administrador_x000a__x000a_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_x000a__x000a_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_x000a__x000a_Espero que en la tarjeta de empe?o puedan hacer la mencion escrita de lo que les solicito._x000a__x000a_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_x000a__x000a_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_x000a__x000a_Igualmente hago de su conocimiento que envie comunicacion al Consul de Chile en Venezuela, el Sr. Eduardo Pool, para cita de otorgamiento de Poder, pero aun no he recibido respuesta._x000a__x000a_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_x000a__x000a_Espero su auxilio, envie algunos documentos...gracias"/>
    <d v="2022-05-24T02:03:02"/>
    <x v="43"/>
    <s v="Sra. Emilia Mallea:_x000a__x000a_Le informo que la poliza de empe?o es un &quot;contrato pignoraticio al portador&quot;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_x000a__x000a_Le saluda Atentamente_x000a__x000a_     Ignacio Campos Baez_x000a_       Administrador_x000a_       Unidad Matucana "/>
    <s v="RESPONDIDA"/>
    <s v="CREDITO"/>
    <s v="RESERVA DE HORA NO RESPETADA"/>
    <x v="1"/>
    <n v="3"/>
    <n v="0"/>
  </r>
  <r>
    <n v="4773"/>
    <s v="AL004W-0003780"/>
    <s v="20027928-K"/>
    <s v="Reclamo"/>
    <s v="MATRIZ"/>
    <x v="45"/>
    <d v="2022-05-19T17:42:20"/>
    <s v="La devolucion de la garantia de las personas que no se adjudicaron ningun lote debio haber sido devuelta en las 48 horas posteriores a la finalizacion del remate._x000a_Esto segun las bases del remate de dicrep, fecha que no se cumplio, me comunique por correo y dicen que me espere solamente, por favor cumplir con los plazos acordados segun sus propias bases"/>
    <d v="2022-05-24T17:42:20"/>
    <x v="42"/>
    <s v="Estimado_x000a_     Junto con saludar le pedimos las disculpas pertinentes por la demora, de contabilidad me informan que su garantia fue depositada en la cuenta corriente registrada el dia 19 de Mayo._x000a_saludos_x000a_Jorge Toro Catalan_x000a_Administrador _x000a_UUCC Matriz "/>
    <s v="RESPONDIDA"/>
    <s v="REMATE"/>
    <s v="GARANTIA PREVIA"/>
    <x v="0"/>
    <n v="2"/>
    <n v="0"/>
  </r>
  <r>
    <n v="4775"/>
    <s v="AL004W-0003782"/>
    <s v="9035569-4"/>
    <s v="Reclamo"/>
    <s v="PUENTE ALTO"/>
    <x v="46"/>
    <d v="2022-05-20T11:42:17"/>
    <s v="srs :buenos dias el 11 de mayo participe del remate de pte alto y no adjudique nada me quedaron de devolver la garantia en 48 hrs y ha pasado mas de una semana y no he tenido respuesta  mi cta inscrita es bco bci cta cte n 52116891  espero respuesta a mi solicitud gracias"/>
    <d v="2022-05-25T11:42:17"/>
    <x v="44"/>
    <s v="Estimado se?or Llanca, el 19 de mayo pasado se le deposito su Garantia de Remate, por $ 100.000 en su Cta Cte. No. 52116891 del banco BCI.  Le ruego disculpe el atraso. le aseguro que no volvera a ocurrir_x000a_Ruego confirmarme ese deposito a mi correo carlos.kauak@dicrep.cl_x000a_Carlos Kauak Arcos_x000a_Admistrador Puente Alto_x000a_Dicrep"/>
    <s v="RESPONDIDA"/>
    <s v="CREDITO"/>
    <s v="CAJA LIQUIDACION"/>
    <x v="0"/>
    <n v="7"/>
    <n v="3"/>
  </r>
  <r>
    <n v="4779"/>
    <s v="AL004W-0003785"/>
    <m/>
    <s v="Reclamo"/>
    <s v="COPIAPO"/>
    <x v="47"/>
    <d v="2022-05-23T13:41:39"/>
    <s v="Hola, quiero pedir la devolucion de  la garantia"/>
    <d v="2022-05-26T13:41:39"/>
    <x v="42"/>
    <s v="Estimado Simon Nicolich_x000a_En el curso de la tarde sera transferido a su cuenta el saldo de la garantia pendiente, gracias por participar en los remates Online de Dicrep._x000a_Saludos cordiales"/>
    <s v="RESPONDIDA"/>
    <s v="CREDITO"/>
    <s v="TASACION Y MONTO DEL PRESTAMO"/>
    <x v="0"/>
    <n v="0"/>
    <n v="0"/>
  </r>
  <r>
    <n v="4780"/>
    <s v="AL004W-0003786"/>
    <s v="8873989-2"/>
    <s v="Reclamo"/>
    <s v="QUILLOTA"/>
    <x v="47"/>
    <d v="2022-05-23T15:07:57"/>
    <s v="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_x000a_Por esto solicito las llamadas y el nombre de las personas las cuales llamaron , ya que por la mala informacion esta se fueron a remate y fueron adjudicadas a otra persona._x000a_ Por ser herencia familiar me interesa poder con urgencia poder rescatarlas y que se tome este precedente de la mala informacion u error en la entrega de las fechas que ocasiono esto._x000a_Para demostrar que ellos me llamaron tengo como evidencia el historial y registro de mi celular , el cual ustedes imagino tienen ya que realizan la llamada._x000a_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_x000a_   Esto por esto que quisiera poder tener una solucion a mi problema, ya que si bien es cierto no es su obligacion avisarme pero si ellos la entregan uno confia en lo que le dicen a uno ."/>
    <d v="2022-05-26T15:07:57"/>
    <x v="45"/>
    <s v="Se?ora_x000a_Juana Cadiz Maturana_x000a__x000a_1._x0009_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_x000a__x000a_2._x0009_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_x000a__x000a_3._x0009_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_x000a__x000a_Saludos Cordiales_x000a__x000a_Juan Figueroa Lizana_x000a_Administrador (s)_x000a__x000a_"/>
    <s v="RESPONDIDA"/>
    <s v="REMATE"/>
    <s v="AVISO A USUARIO DE REMATE"/>
    <x v="1"/>
    <n v="2"/>
    <n v="0"/>
  </r>
  <r>
    <n v="4782"/>
    <s v="AL004W-0003788"/>
    <s v="9976021-4"/>
    <s v="Reclamo"/>
    <s v="DIR. GENERAL"/>
    <x v="48"/>
    <d v="2022-05-23T00:13:29"/>
    <s v="Semana del 23 al 29 de junio sin datos de remates por lo cual no se puede participar para realizar garantia"/>
    <d v="2022-05-26T00:13:29"/>
    <x v="45"/>
    <s v="Se?or._x000a_Fabricio Vaccaro._x000a__x000a_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_x000a__x000a__x000a_* Las Subastas de Alhajas y Objetos varios se encuentran Suspendidas hasta nuevo aviso, solo se realizaran Remates  _x000a_  Judiciales y Fiscales en este periodo. _x000a__x000a_Ademas nos puede contactar al Fono Call Center 800 340 022 (desde celulares y red fija al 2 2690 6900)._x000a__x000a_Atte._x000a_                       _x000a_Encargado Nacional OIRS."/>
    <s v="RESPONDIDA"/>
    <s v="REMATE"/>
    <s v="FECHA DE REMATE"/>
    <x v="0"/>
    <n v="2"/>
    <n v="0"/>
  </r>
  <r>
    <n v="4783"/>
    <s v="AL004W-0003789"/>
    <s v="5318919-9"/>
    <s v="Reclamo"/>
    <s v="MATUCANA"/>
    <x v="49"/>
    <d v="2022-05-24T05:57:34"/>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5:57:34"/>
    <x v="43"/>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DILIGENCIAS POR TERCERAS PERSONAS"/>
    <x v="1"/>
    <n v="0"/>
    <n v="0"/>
  </r>
  <r>
    <n v="4784"/>
    <s v="AL004W-0003790"/>
    <s v="5318919-9"/>
    <s v="Reclamo"/>
    <s v="MATUCANA"/>
    <x v="49"/>
    <d v="2022-05-24T06:10:46"/>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6:10:46"/>
    <x v="43"/>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PORTERGACION"/>
    <x v="1"/>
    <n v="0"/>
    <n v="0"/>
  </r>
  <r>
    <n v="4787"/>
    <s v="AL004W-0003793"/>
    <m/>
    <s v="Reclamo"/>
    <s v="MATUCANA"/>
    <x v="49"/>
    <d v="2022-05-24T11:09:27"/>
    <s v="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_x000a_Atte"/>
    <d v="2022-05-27T11:09:27"/>
    <x v="43"/>
    <s v="Sra. Debora:_x000a__x000a_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_x000a__x000a_Le Saluda Atentamente_x000a__x000a_           Ignacio Campos Baez_x000a_              Administrador_x000a_            Unidad Matucana"/>
    <s v="RESPONDIDA"/>
    <s v="CREDITO"/>
    <s v="CAJA LIQUIDACION"/>
    <x v="1"/>
    <n v="0"/>
    <n v="0"/>
  </r>
  <r>
    <n v="4822"/>
    <s v="AL004W-0003827"/>
    <s v="11848618-8"/>
    <s v="Reclamo"/>
    <s v="MATRIZ"/>
    <x v="50"/>
    <d v="2022-06-10T02:16:39"/>
    <s v="Historial,empe?o 2018/2020"/>
    <d v="2022-06-15T02:16:39"/>
    <x v="46"/>
    <s v="_x000a__x000a_    Estimada Catherine_x000a_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_x000a_Saludos_x000a_Jorge Toro Catalan_x000a_Administrador (S) _x000a_UUCC Matriz"/>
    <s v="RESPONDIDA"/>
    <s v="CREDITO"/>
    <s v="CUSTODIA"/>
    <x v="1"/>
    <n v="0"/>
    <n v="0"/>
  </r>
  <r>
    <n v="4827"/>
    <s v="AL004W-0003832"/>
    <s v="5192121-6"/>
    <s v="Reclamo"/>
    <s v="CONCEPCION"/>
    <x v="51"/>
    <d v="2022-06-13T17:23:59"/>
    <s v="Empe?e ayer anillo con tres diamantes. Prestamo fue de_x000a_$106.900. Rescate hoy y pague $114.380_x000a_Poliza N?14520067_x000a_Es correcto el cobro de interes"/>
    <d v="2022-06-16T17:23:59"/>
    <x v="47"/>
    <s v="Don Edgardo_x000a__x000a_Junto con saludar, de acuerdo a su consulta se detalla lo siguiente: _x000a__x000a_- Seguro 1% : 1.069 pesos_x000a_- Interes Mensual 2.5% : 2.672 pesos_x000a_- derecho a emision 3.5% : 3.742 pesos_x000a_  Total : 114.383 pesos_x000a__x000a_Segun detalle adjunto tambien esta estipulado en el reverso de su poliza para mayor informacion._x000a__x000a_Es cuanto puedo informar_x000a__x000a_Saluda cordialmente a usted,_x000a__x000a_Yasna Castro A._x000a_Administradora (S)_x000a_Unidad Concepcion _x000a_"/>
    <s v="RESPONDIDA"/>
    <s v="CREDITO"/>
    <s v="VALOR LIQUIDACION (RESCATE/RENOVACION)"/>
    <x v="0"/>
    <n v="1"/>
    <n v="0"/>
  </r>
  <r>
    <n v="4829"/>
    <s v="AL004W-0003834"/>
    <s v="16578213-5"/>
    <s v="Reclamo"/>
    <s v="PUERTO MONTT"/>
    <x v="52"/>
    <d v="2022-06-14T11:44:12"/>
    <s v="ESTIMADO:_x000a_PARTICIPE DE UN REMATE FISCAL EL DIA 27/04/2022_x000a_DEPOSITE 2.000.000 EN GARANTIA_x000a_LOS CUALES HASTA EL DIA DE HOY NOSE SI LO DEPOSITARON, PORQUE NO HUBO AVISO DEL BANCO NI POR PARTE DE USTEDES"/>
    <d v="2022-06-17T11:44:12"/>
    <x v="47"/>
    <s v="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_x000a__x000a__x000a_Sugiero que la proxima vez que tenga una duda de este tipo, sea ingresada como Consulta y no como Reclamo._x000a__x000a__x000a__x000a__x000a__x000a_Atentamente _x000a__x000a_Leonel Sanchez Valdes_x000a_Administrador(s)_x000a_Unidad Puerto Montt"/>
    <s v="RESPONDIDA"/>
    <s v="REMATE"/>
    <s v="GARANTIA PREVIA"/>
    <x v="0"/>
    <n v="0"/>
    <n v="0"/>
  </r>
  <r>
    <n v="4831"/>
    <s v="AL004P-0001021"/>
    <m/>
    <s v="Reclamo"/>
    <s v="TALCA"/>
    <x v="53"/>
    <d v="2022-06-15T10:49:00"/>
    <s v="SIENTO HABER RECIBIDO MUY MALA INFORMACION Y ATENCION, DEBIDO A QUE EL FUNCIONARIO SE PUSO A HABLAR POR CELULAR ALGO PERSONAL Y PORQUE LE PEDI ATENCION SE MOLESTA. _x000a__x000a_ALGO QUE NO PUEDE SUCEDER"/>
    <d v="2022-06-20T10:49:00"/>
    <x v="48"/>
    <s v="Sra. Lidia Rodriguez Gutierrez_x000a_Presente _x000a__x000a_Junto con saludarle, y respondiendo su reclamo quisiera a nombre de Dicrep y del mio propio pedirle que acepte las disculpas por la atencion recibida._x000a__x000a_Lo que sucedio el dia de la atencion, realmente no debio haber pasado, pues una accion de un funcionario hecha a perder toda nuestra dedicacion a atender a todos nuestros usuarios._x000a__x000a_Quisiera contarle que se tomaron medidas para que no se vuelva a repetir el bochornoso momento por el que paso._x000a__x000a_Tambien agradecer por vuestro tiempo, ya que lo anterior nos permite retro-alimentarnos en cuanto a la atencion diaria.   _x000a_ _x000a_Espero seguir contando con su confianza en la preferencia y tramites en Dicrep. _x000a__x000a__x000a_Agradeciendo su atencion_x000a_Se despide atte."/>
    <s v="RESPONDIDA"/>
    <s v="CREDITO"/>
    <s v="TASACION Y MONTO DEL PRESTAMO"/>
    <x v="2"/>
    <n v="1"/>
    <n v="0"/>
  </r>
  <r>
    <n v="4862"/>
    <s v="AL004P-0000767"/>
    <s v="5833584-3"/>
    <s v="Reclamo"/>
    <s v="VALPARAISO"/>
    <x v="54"/>
    <d v="2022-06-28T12:52:38"/>
    <s v="SE?OR &quot;TIA RICA&quot;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_x000a_SE?ORES NO ES POSIBLE QUE SE PIERDA MI CARNET DENTRO DE LA OFICINA, NO PUEDE SER._x000a_TENGO PROBLEMA  3RA. EDAD. ESPERO UNA SOLCION, ESPERO ME LLAMEN."/>
    <d v="2022-07-01T12:52:38"/>
    <x v="49"/>
    <s v="Estimada  Sra. MARGARITA;_x000a__x000a_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_x000a__x000a_Atte._x000a__x000a_CARLOS   GONZALEZ  PINTO_x000a_ADMINISTRADOR_x000a__x000a_"/>
    <s v="RESPONDIDA"/>
    <s v="CREDITO"/>
    <s v="CAJA PAGADORA"/>
    <x v="1"/>
    <n v="5"/>
    <n v="1"/>
  </r>
  <r>
    <n v="4875"/>
    <s v="AL004W-0003878"/>
    <s v="15326848-7"/>
    <s v="Reclamo"/>
    <s v="MATRIZ"/>
    <x v="55"/>
    <d v="2022-07-04T21:15:15"/>
    <s v="Buenas tardes, no me han enviado la factura electronica de la compra de marzo, las necesito para cuadrar mis compras._x000d__x000a__x000d__x000a_rut : 15.326.848-7_x000d__x000a_Monto : 2.050.000_x000d__x000a__x000d__x000a_En las respuestas que me han mandado es que revisaran sus procesos, yo lo que necesito es que me manden la factura de compra._x000d__x000a__x000d__x000a_Les adjunto la ultima respuesta, no es lo que pedi, favor enviar una copia de factura al correo ricardo.gutierrez@mayor.cl_x000d__x000a__x000d__x000a_Por favor su ayuda para no tener que viajar solo a buscar una factura."/>
    <d v="2022-07-07T21:15:15"/>
    <x v="49"/>
    <s v="Estimado_x000d__x000a_    Junto con saludar le comento que la factura fue subida como documento adjunto al reclamo ingresado bajo el folio AL004W-0003769 de fecha 16 de Mayo 2022. De todas maneras se la enviaremos via correo electronico lo antes posible._x000d__x000a__x000d__x000a_Saludos_x000d__x000a_Jorge Toro_x000d__x000a_Administrador (s)_x000d__x000a_UUCC Matriz"/>
    <s v="RESPONDIDA"/>
    <s v="REMATE"/>
    <s v="BOLETA O FACTURA"/>
    <x v="0"/>
    <n v="1"/>
    <n v="0"/>
  </r>
  <r>
    <n v="4883"/>
    <s v="AL004W-0003886"/>
    <s v="15134396-1"/>
    <s v="Reclamo"/>
    <s v="ARICA"/>
    <x v="56"/>
    <d v="2022-07-05T18:31:14"/>
    <s v="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
    <d v="2022-07-08T18:31:14"/>
    <x v="50"/>
    <s v="Don Rodrigo Morales buenos dias, junto con saludar, quisiera exponer lo siguiente conforme su reclamo._x000d__x000a__x000d__x000a_Al revisar el video ( https://youtu.be/C55a6erkB8E) del Lote 11 que usted menciona adjunto link para que lo revise, en el minuto 13 aproximado. No se observa ninguna alteracion por parte de nuestra plataforma de remate._x000d__x000a__x000d__x000a_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_x000a__x000d__x000a_Como Institucion damos garantias de transparencia y probidad en el desarrollo de las subastas, lamento el impedimento de seguir apostando por su parte, pero las subastas electronicas estan susceptible a este tipo de cosas, conforme a la conexion de redes._x000d__x000a__x000d__x000a_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_x000a__x000d__x000a_Respecto de reabrir porque Dicrep es beneficiado, dejo constancia que Dicrep solo es el ente gubernamental de subasta publica que usa el Estado y los fondos van al Fisco. Pero, principalmente debe velar que se cumplan los principios mencionados en el parrafo anterior._x000d__x000a__x000d__x000a_Esperando su comprension, y que no deje de confiar en la participacion de futuras subastas ya que en Arica tenemos casi 200 vehiculos pronto a subastarse._x000d__x000a__x000d__x000a_Se despide Luis Vargas Moreno_x000d__x000a_Administrador(S) de Unidad Arica"/>
    <s v="RESPONDIDA"/>
    <s v="REMATE"/>
    <s v="MARTILLERO"/>
    <x v="2"/>
    <n v="1"/>
    <n v="0"/>
  </r>
  <r>
    <n v="4884"/>
    <s v="AL004W-0003887"/>
    <s v="18287732-8"/>
    <s v="Reclamo"/>
    <s v="DIR. GENERAL"/>
    <x v="56"/>
    <d v="2022-07-05T23:00:22"/>
    <s v="Estimados, solicito a Uds. tener a bien revisar todas las polizas liquidadas, tanto en las unidades de Temuco como Valdivia, bajo mi RUT (18.287.732-8)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 Corriente 64100046987 del Banco del Estado, bajo al nombre de quien emite y cursa este reclamo, en calidad de titular. Muchas gracias."/>
    <d v="2022-07-08T23:00:22"/>
    <x v="51"/>
    <s v="Se?or_x000d__x000a_MATIAS GRANZOTTO LARA._x000d__x000a__x000d__x000a_Junto con saludarle, ante su Reclamo este fue derivado a la Jefatura del Departamento de Credito. la cual nos responde los Siguiente:_x000d__x000a__x000d__x000a_&quot;En virtud del reclamo ingresado por el Sr. Matias Granzotto Lara,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o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0"/>
    <n v="3"/>
    <n v="0"/>
  </r>
  <r>
    <n v="4885"/>
    <s v="AL004W-0003888"/>
    <s v="8733115-6"/>
    <s v="Reclamo"/>
    <s v="DIR. GENERAL"/>
    <x v="56"/>
    <d v="2022-07-05T23:05:54"/>
    <s v="Estimados, solicito a Uds. tener a bien revisar todas las polizas emitidas en la unidad Valdivia y liquidadas/renovadas bajo mi RUT (8.733.115-6)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RUT 8733115 del Banco del Estado, bajo al nombre de quien emite y cursa este reclamo, en calidad de titular. Muchas gracias."/>
    <d v="2022-07-08T23:05:54"/>
    <x v="51"/>
    <s v="Se?orita_x000d__x000a_ANGELA GRANZOTTO DIAZ._x000d__x000a__x000d__x000a_Junto con saludarle, ante su Reclamo este fue derivado a la Jefatura del Departamento de Credito. la cual nos responde los Siguiente:_x000d__x000a__x000d__x000a_&quot;En virtud del reclamo ingresado por el Srta. Angela Granzotto Diaz,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a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1"/>
    <n v="3"/>
    <n v="0"/>
  </r>
  <r>
    <n v="4886"/>
    <s v="AL004W-0003889"/>
    <m/>
    <s v="Reclamo"/>
    <s v="LA SERENA"/>
    <x v="57"/>
    <d v="2022-07-06T10:20:59"/>
    <s v="Estimados_x000d__x000a_El dia lunes 4_x000d__x000a_Y martes 5 esta cerrado la oficina de la Serena._x000d__x000a_Dice cerrado por Contingencia._x000d__x000a_Me gustaria saber cuando va estar abierto. _x000d__x000a_En la pagina informa que esta abierto. vengo de muy lejos."/>
    <d v="2022-07-11T10:20:59"/>
    <x v="51"/>
    <s v="Estimado Raul:_x000d__x000a__x000d__x000a_Luego de saludar acuso recibo de su reclamo y sobre el cual le informo lo siguiente:_x000d__x000a__x000d__x000a_1.- Por motivo de fuerza mayor la oficina se mantuvo cerrada en espera de instrucciones desde el nivel central (Santiago)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La Serena._x000d__x000a__x000d__x000a_"/>
    <s v="RESPONDIDA"/>
    <s v="CREDITO"/>
    <s v="HORARIO DE ATENCION"/>
    <x v="2"/>
    <n v="2"/>
    <n v="0"/>
  </r>
  <r>
    <n v="4896"/>
    <s v="AL004W-0003899"/>
    <s v="20624488-7"/>
    <s v="Reclamo"/>
    <s v="PUERTO MONTT"/>
    <x v="58"/>
    <d v="2022-07-07T22:48:09"/>
    <s v="Mi garantia fue rechazada los plazos eran hasta 23:59 horas del dia 05/07/2022_x000d__x000a_El correo que yo envie con el comprobante fue a las 23:13 horas del dia 05, esta dentro de los plazos que estipula_x000d__x000a_La pagina web, yo estoy interesado en los bienes rematados fui presencial a cada uno de ellos y ahora me dice que fue rechazada necesito que reevaluen mu situacion porfavor"/>
    <d v="2022-07-12T22:48:09"/>
    <x v="52"/>
    <s v="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_x000a__x000d__x000a_Se tomaran todas las medidas administrativas necesarias para que esta situacion no vuelva a suceder._x000d__x000a__x000d__x000a__x000d__x000a_Se despide cordialmente_x000d__x000a__x000d__x000a__x000d__x000a__x000d__x000a__x000d__x000a__x000d__x000a_LEONEL SANCHEZ VALDES_x000d__x000a_ADMINISTRADOR(S)_x000d__x000a_UNIDAD PUERTO MONTT"/>
    <s v="RESPONDIDA"/>
    <s v="REMATE"/>
    <s v="GARANTIA PREVIA"/>
    <x v="0"/>
    <n v="5"/>
    <n v="1"/>
  </r>
  <r>
    <n v="4898"/>
    <s v="AL004W-0003901"/>
    <m/>
    <s v="Reclamo"/>
    <s v="TEMUCO"/>
    <x v="59"/>
    <d v="2022-07-08T09:41:09"/>
    <s v="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
    <d v="2022-07-13T09:41:09"/>
    <x v="53"/>
    <s v="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_x000a_Atentos saludos_x000d__x000a__x000d__x000a_CLAUDIO CARCAMO ORDENES_x000d__x000a_ADMINISTRADOR DICREP_x000d__x000a_UNIDAD  TEMUCO"/>
    <s v="RESPONDIDA"/>
    <s v="CREDITO"/>
    <s v="HORARIO DE ATENCION"/>
    <x v="1"/>
    <n v="6"/>
    <n v="2"/>
  </r>
  <r>
    <n v="4901"/>
    <s v="AL004F-0000086"/>
    <m/>
    <s v="Reclamo"/>
    <s v="MATUCANA"/>
    <x v="59"/>
    <d v="2022-07-08T14:35:54"/>
    <s v="Se comunica al Call Center la se?ora _x000d__x000a_Jaqueline Mesa Meneses_x000d__x000a_Rut: 10258646-8_x000d__x000a_jaqueline.educadora@hotmail.com_x000d__x000a__x000d__x000a_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_x000a__x000d__x000a_Se le explica a la Se?ora Jaqueline, que el procedimiento que realizo la tasadora es correcto ya que son los tasadores quienes tienen la facultad de recibir o rechazar un articulo, asi como determinar el valor del prestamo de los articulos durante la evaluacion._x000d__x000a__x000d__x000a_A pesar de la explicacion que se le entrega a la Se?ora Jaqueline, ella insistio en ingresar el reclamo a traves de nuestro canal, apelando que independiente que la prenda no fuera recibida, ella sintio un trato despectivo de parte de la funcionaria."/>
    <d v="2022-07-13T14:35:54"/>
    <x v="54"/>
    <s v="Sra. Jacqueline Mesa Meneses:_x000d__x000a__x000d__x000a_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_x000a__x000d__x000a_En nombre de esta unidad Matucana, de la Direccion General Del Credito Prendario, le pido las disculpas por las molestias generadas hacia su persona, esperando que en el futuro no vuelvan a ocurrir_x000d__x000a__x000d__x000a_   Le Saluda Atentamente_x000d__x000a__x000d__x000a_       Ignacio Campos Baez_x000d__x000a_          Administrador_x000d__x000a_        Unidad Matucana"/>
    <s v="RESPONDIDA"/>
    <s v="CREDITO"/>
    <s v="TASACION Y MONTO DEL PRESTAMO"/>
    <x v="1"/>
    <n v="1"/>
    <n v="0"/>
  </r>
  <r>
    <n v="4902"/>
    <s v="AL004W-0003903"/>
    <s v="12942160-6"/>
    <s v="Reclamo"/>
    <s v="ARICA"/>
    <x v="59"/>
    <d v="2022-07-08T19:06:12"/>
    <s v="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quot;GRUPO AQUTOMOTOR RENT SpA y segun bases indica  claramente que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 Se solicita la restitucion total de lo abonado a la cuenta de esta direccion de credito prendario de Arica."/>
    <d v="2022-07-13T19:06:12"/>
    <x v="54"/>
    <s v="Se?or_x000d__x000a_Victor Butron Vargas_x000d__x000a__x000d__x000a_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_x000a__x000d__x000a_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_x000a__x000d__x000a_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_x000a_ _x000d__x000a_Finalmente, Se?or  Butron, mencionar  la  omision de una medida administrativa  interna, efectuada  con  el unico  fin de ayudarlo a participar  en la subasta (adjunto su correo del 28-06-202), lo cual realizo libre  y espontaneamente  y en conocimiento  del proceso._x000d__x000a__x000d__x000a_Esperando pueda solucionar esta situacion de mejor manera, se despide_x000d__x000a__x000d__x000a_Luis Vargas Moreno_x000d__x000a_Administrador(S) Unidad Arica_x000d__x000a__x000d__x000a__x000d__x000a__x000d__x000a__x000d__x000a__x000d__x000a__x000d__x000a__x000d__x000a__x000d__x000a_"/>
    <s v="RESPONDIDA"/>
    <s v="REMATE"/>
    <s v="PUBLICIDAD DEL REMATE"/>
    <x v="0"/>
    <n v="1"/>
    <n v="0"/>
  </r>
  <r>
    <n v="4903"/>
    <s v="AL004W-0003904"/>
    <s v="12942160-6"/>
    <s v="Reclamo"/>
    <s v="ARICA"/>
    <x v="60"/>
    <d v="2022-07-11T15:48:48"/>
    <s v="EN RELACION A Solicitud Numero: AL004W-0003903_x000d__x000a__x000d__x000a_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_x000a__x000d__x000a_En relacion al conocimiento de tal como ud. Lo se?ala que se presume conocimiento general?   _x000d__x000a__x000d__x000a_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_x000a__x000d__x000a_Finalmente y segun como lo establece clara y explicitamente las bases generales y especificas de las cuales sustentamos nuestro desistimiento incumplimos con los puntos se?alados claramente en las bases la cual se?ala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quot;. y depositamos desde una cuenta empresa &quot;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
    <d v="2022-07-14T15:48:48"/>
    <x v="55"/>
    <s v="Don Victor Butron buenos dias, tal como lo menciona se elevara la consulta a juridico nacional, regionalmente no contamos con dpto. juridico._x000d__x000a__x000d__x000a_Sin otro en particular, se despide_x000d__x000a__x000d__x000a_Luis Vargas Moreno_x000d__x000a_Administrador(s)_x000d__x000a__x000d__x000a_"/>
    <s v="RESPONDIDA"/>
    <s v="REMATE"/>
    <s v="PUBLICIDAD DEL REMATE"/>
    <x v="0"/>
    <n v="1"/>
    <n v="0"/>
  </r>
  <r>
    <n v="4906"/>
    <s v="AL004W-0003907"/>
    <s v="15979605-1"/>
    <s v="Reclamo"/>
    <s v="ARICA"/>
    <x v="61"/>
    <d v="2022-07-11T22:26:28"/>
    <s v="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
    <d v="2022-07-14T22:26:28"/>
    <x v="56"/>
    <s v="Don Patricio Saavedra buenos dias, lamento la situacion que usted describe. _x000d__x000a_El principio de probidad administrativa consiste en la observancia de una conducta funcionaria intachable, y un_x000d__x000a_desempe?o honesto y leal de la funcion o cargo, con preeminencia del interes general sobre el particular._x000d__x000a_Este principio ha orientado tradicionalmente la actuacion de los funcionarios de la Administracion del Estado chileno, habiendose desarrollado su aplicacion en diversos estatutos normativos y en la abundante jurisprudencia de la Contraloria General de la Republica._x000d__x000a__x000d__x000a_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_x000a__x000d__x000a_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_x000a__x000d__x000a_Lo que le recomiendo que es que pueda realizar la denuncia por las instituciones civiles que se han creado para ello, ejemplo Ministerio Publico._x000d__x000a__x000d__x000a_Esperando su comprension, se despide_x000d__x000a__x000d__x000a_Luis Vargas Moreno_x000d__x000a_Administrador (s) Arica_x000d__x000a__x000d__x000a_"/>
    <s v="RESPONDIDA"/>
    <s v="BIEN O SERVICIO NO ESTRATEGICO"/>
    <s v="OTRO"/>
    <x v="0"/>
    <n v="2"/>
    <n v="0"/>
  </r>
  <r>
    <n v="4912"/>
    <s v="AL004W-0003913"/>
    <s v="12942160-6"/>
    <s v="Reclamo"/>
    <s v="ARICA"/>
    <x v="62"/>
    <d v="2022-07-12T16:13:06"/>
    <s v="Sr. Vargas en relacion a reclamos AL004W-0003903 y AL004W-0003904 y participacion e induccion al error por parte del funcionario_x000d__x000a_Sr. Carlos Testa, Tesorero de la Unidad: _x000d__x000a__x000d__x000a_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quot;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quot;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
    <d v="2022-07-15T16:13:06"/>
    <x v="53"/>
    <s v="Don Victor buenos dias, conforme lo planteado anteriormente me responden desde el nivel central lo siguiente:_x000d__x000a__x000d__x000a_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_x000a__x000d__x000a_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_x000a__x000d__x000a_Por cualquier duda, favor le dare mi corrreo ya que esta no es la via para seguir comunicandonos en base de respuestas a reclamos anteriores, ya que cada vez que escribe por aca nace un nuevo reclamo y se pierde contexto del mismo._x000d__x000a__x000d__x000a_Mi correo institucional es luis.vargas@dicrep.cl_x000d__x000a__x000d__x000a_Le saluda atte._x000d__x000a__x000d__x000a_Luis Vargas Moreno_x000d__x000a_Administrador (S) Arica _x000d__x000a__x000d__x000a__x000d__x000a__x000d__x000a__x000d__x000a_"/>
    <s v="RESPONDIDA"/>
    <s v="REMATE"/>
    <s v="PUBLICIDAD DEL REMATE"/>
    <x v="2"/>
    <n v="4"/>
    <n v="0"/>
  </r>
  <r>
    <n v="4918"/>
    <s v="AL004F-0000087"/>
    <s v="6587196-3"/>
    <s v="Reclamo"/>
    <s v="DIR. GENERAL"/>
    <x v="63"/>
    <d v="2022-07-14T15:49:37"/>
    <s v="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_x000a_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_x000a_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_x000a_Al llegar a la oficina de informaciones, una funcionaria le indico que los formularios ya no existian en Dicrep y que solo podia generar un reclamo via online._x000d__x000a_Segun indica la usuaria ademas del guardia, habia mas testigos quien pueden corroborar lo indicado_x000d__x000a_Finalmente, la Sra. Ines indica que el nombre de la cajera que la agredio es Alejandra Gaete._x000d__x000a__x000d__x000a_Sra. INES DEL CARMEN CABRERA MORALES, _x000d__x000a_Rut 6587196-3, _x000d__x000a_fono 997274282_x000d__x000a_mail: inescabmor@gmail.com"/>
    <d v="2022-07-19T15:49:37"/>
    <x v="57"/>
    <s v="Se?orita_x000d__x000a_Ines Cabrera Morales._x000d__x000a__x000d__x000a_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_x000a__x000d__x000a_Atte._x000d__x000a__x000d__x000a_Encargado Nacional OIRS._x000d__x000a_"/>
    <s v="RESPONDIDA"/>
    <s v="BIEN O SERVICIO NO ESTRATEGICO"/>
    <s v="OTRO"/>
    <x v="1"/>
    <n v="4"/>
    <n v="0"/>
  </r>
  <r>
    <n v="4928"/>
    <s v="AL004W-0003928"/>
    <s v="17311642-K"/>
    <s v="Reclamo"/>
    <s v="MATRIZ"/>
    <x v="64"/>
    <d v="2022-07-20T15:00:26"/>
    <s v="Buenas tardes a quien corresponda:_x000d__x000a__x000d__x000a_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_x000a_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_x000a_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_x000a__x000d__x000a_En razon de lo descrito, exijo que se desarrolle una revision objetiva del hecho, a traves de los medios tecnologicos disponibles que existen en la sucursal. De acuerdo a la respuesta que ustedes me entreguen, yo analizare las proximas acciones a seguir._x000d__x000a__x000d__x000a_Nota 1: Deje el reclamo en una hoja en informaciones, porque me aseguraron que no habia un libro de reclamos fisico. _x000d__x000a_Nota 2:  Yo acompa?aba a mi papa durante el desarrollo del tramite, el quedo muy afectado y, por lo mismo, espero acciones que garanticen un servicio adecuado y respetuoso."/>
    <d v="2022-07-25T15:00:26"/>
    <x v="58"/>
    <s v=" Don Ulises_x000d__x000a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_x000a_   Como acciones de mejora la jefatura directa del personal de cajas reinstruyo al equipo de cajeros respecto a brindar un servicio empatico y orientado a lograr altos estandares de satisfaccion de nuestros usuarios para que este tipo de situaciones no se vuelvan a repetir._x000d__x000a__x000d__x000a_Me despido respetuosamente y quedo a su disposicion en lo que pueda necesitar._x000d__x000a_Jorge Toro Catalan_x000d__x000a_Administrador (S)_x000d__x000a_UUCC MATRIZ"/>
    <s v="RESPONDIDA"/>
    <s v="CREDITO"/>
    <s v="PORTERGACION"/>
    <x v="0"/>
    <n v="4"/>
    <n v="0"/>
  </r>
  <r>
    <n v="4930"/>
    <s v="AL004P-0000235"/>
    <s v="7509038-2"/>
    <s v="Reclamo"/>
    <s v="ANTOFAGASTA"/>
    <x v="64"/>
    <d v="2022-07-20T16:35:51"/>
    <s v="Reclamo por poco personal en atencion al publico, la atencion de antes era mucho mejor, espero que solucione la atencion, de antemano muchas gracias por su comprension."/>
    <d v="2022-07-25T16:35:51"/>
    <x v="59"/>
    <s v="Se?orita_x000d__x000a_Marta Araya I._x000d__x000a_Presente_x000d__x000a__x000d__x000a_Junto con saludar y agradecer esta gestion de informar a traves de esta via, El Reclamo Ingresado a la Plataforma OIRS N?AL004P-0000235 de fecha 19-07-2022, esto nos ayuda a mejorar cada dia nuestra gestion y procesos._x000d__x000a_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_x000a__x000d__x000a_Dicrep realiza los esfuerzos para que los eventos de gestion sean acorde a los reglamentos de calidad por parte de la institucion y cada unidad a lo largo del pais, reiteramos los agradecimientos y solicitamos a usted las correspondientes disculpas del caso._x000d__x000a__x000d__x000a_Fono Call Center 800 340 022 (desde celulares y red fija al 2 2690 6900)800 340 022 (desde celulares y red fija al 2 2690 6900)_x000d__x000a__x000d__x000a_Saludos cordiales._x000d__x000a__x000d__x000a__x000d__x000a_Saluda atte._x000d__x000a_Administradora UUCC Antofagasta_x000d__x000a_"/>
    <s v="RESPONDIDA"/>
    <s v="CREDITO"/>
    <s v="CAJA LIQUIDACION"/>
    <x v="1"/>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50FDE7-07C6-4FAC-8A31-49D71A1534D0}" name="TablaDinámica2"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 colHeaderCaption="">
  <location ref="B3:D11" firstHeaderRow="0" firstDataRow="1" firstDataCol="1"/>
  <pivotFields count="19">
    <pivotField showAll="0"/>
    <pivotField showAll="0"/>
    <pivotField showAll="0"/>
    <pivotField showAll="0"/>
    <pivotField showAll="0"/>
    <pivotField dataField="1"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22" showAll="0"/>
    <pivotField showAll="0"/>
    <pivotField numFmtId="22" showAll="0"/>
    <pivotField dataField="1"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showAll="0">
      <items count="4">
        <item x="0"/>
        <item x="1"/>
        <item x="2"/>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7"/>
    <field x="18"/>
  </rowFields>
  <rowItems count="8">
    <i>
      <x v="1"/>
    </i>
    <i>
      <x v="2"/>
    </i>
    <i>
      <x v="3"/>
    </i>
    <i>
      <x v="4"/>
    </i>
    <i>
      <x v="5"/>
    </i>
    <i>
      <x v="6"/>
    </i>
    <i>
      <x v="7"/>
    </i>
    <i t="grand">
      <x/>
    </i>
  </rowItems>
  <colFields count="1">
    <field x="-2"/>
  </colFields>
  <colItems count="2">
    <i>
      <x/>
    </i>
    <i i="1">
      <x v="1"/>
    </i>
  </colItems>
  <dataFields count="2">
    <dataField name="Cuenta de FECHA_RECEPCION" fld="5" subtotal="count" baseField="0" baseItem="0"/>
    <dataField name="Cuenta de FECHA_RESPUESTA" fld="9" subtotal="count" baseField="0" baseItem="0"/>
  </dataFields>
  <formats count="24">
    <format dxfId="23">
      <pivotArea outline="0" collapsedLevelsAreSubtotals="1" fieldPosition="0"/>
    </format>
    <format dxfId="22">
      <pivotArea field="14" type="button" dataOnly="0" labelOnly="1" outline="0"/>
    </format>
    <format dxfId="21">
      <pivotArea type="topRight" dataOnly="0" labelOnly="1" outline="0" fieldPosition="0"/>
    </format>
    <format dxfId="20">
      <pivotArea outline="0" collapsedLevelsAreSubtotals="1" fieldPosition="0"/>
    </format>
    <format dxfId="19">
      <pivotArea field="14" type="button" dataOnly="0" labelOnly="1" outline="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4" type="button" dataOnly="0" labelOnly="1" outline="0"/>
    </format>
    <format dxfId="13">
      <pivotArea type="topRight" dataOnly="0" labelOnly="1" outline="0" fieldPosition="0"/>
    </format>
    <format dxfId="12">
      <pivotArea field="17" type="button" dataOnly="0" labelOnly="1" outline="0" axis="axisRow" fieldPosition="0"/>
    </format>
    <format dxfId="11">
      <pivotArea dataOnly="0" labelOnly="1" fieldPosition="0">
        <references count="1">
          <reference field="17" count="6">
            <x v="1"/>
            <x v="2"/>
            <x v="3"/>
            <x v="4"/>
            <x v="5"/>
            <x v="6"/>
          </reference>
        </references>
      </pivotArea>
    </format>
    <format dxfId="10">
      <pivotArea dataOnly="0" labelOnly="1" grandRow="1" outline="0" fieldPosition="0"/>
    </format>
    <format dxfId="9">
      <pivotArea dataOnly="0" labelOnly="1" grandCol="1" outline="0" fieldPosition="0"/>
    </format>
    <format dxfId="8">
      <pivotArea dataOnly="0" labelOnly="1" grandCol="1" outline="0" fieldPosition="0"/>
    </format>
    <format dxfId="7">
      <pivotArea dataOnly="0" labelOnly="1" fieldPosition="0">
        <references count="1">
          <reference field="17" count="6">
            <x v="1"/>
            <x v="2"/>
            <x v="3"/>
            <x v="4"/>
            <x v="5"/>
            <x v="6"/>
          </reference>
        </references>
      </pivotArea>
    </format>
    <format dxfId="6">
      <pivotArea dataOnly="0" labelOnly="1" grandCol="1" outline="0" fieldPosition="0"/>
    </format>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2">
            <x v="0"/>
            <x v="1"/>
          </reference>
        </references>
      </pivotArea>
    </format>
    <format dxfId="3">
      <pivotArea dataOnly="0" labelOnly="1" outline="0" fieldPosition="0">
        <references count="1">
          <reference field="4294967294" count="2">
            <x v="0"/>
            <x v="1"/>
          </reference>
        </references>
      </pivotArea>
    </format>
    <format dxfId="2">
      <pivotArea field="17" type="button" dataOnly="0" labelOnly="1" outline="0" axis="axisRow" fieldPosition="0"/>
    </format>
    <format dxfId="1">
      <pivotArea dataOnly="0" labelOnly="1" fieldPosition="0">
        <references count="1">
          <reference field="17" count="7">
            <x v="1"/>
            <x v="2"/>
            <x v="3"/>
            <x v="4"/>
            <x v="5"/>
            <x v="6"/>
            <x v="7"/>
          </reference>
        </references>
      </pivotArea>
    </format>
    <format dxfId="0">
      <pivotArea dataOnly="0" labelOnly="1" grandRow="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B051-92BF-4ED5-8218-2BBDE2CB700B}">
  <sheetPr>
    <tabColor rgb="FF00B050"/>
  </sheetPr>
  <dimension ref="A2:D18"/>
  <sheetViews>
    <sheetView tabSelected="1" zoomScaleNormal="100" workbookViewId="0">
      <selection activeCell="H2" sqref="H2"/>
    </sheetView>
  </sheetViews>
  <sheetFormatPr baseColWidth="10" defaultColWidth="11.5" defaultRowHeight="15" x14ac:dyDescent="0.2"/>
  <cols>
    <col min="1" max="1" width="15.6640625" customWidth="1"/>
    <col min="2" max="4" width="40.6640625" customWidth="1"/>
  </cols>
  <sheetData>
    <row r="2" spans="1:4" ht="203.25" customHeight="1" x14ac:dyDescent="0.2">
      <c r="A2" s="8"/>
      <c r="B2" s="8"/>
      <c r="C2" s="8"/>
      <c r="D2" s="8"/>
    </row>
    <row r="3" spans="1:4" ht="16" thickBot="1" x14ac:dyDescent="0.25"/>
    <row r="4" spans="1:4" ht="16" thickBot="1" x14ac:dyDescent="0.25">
      <c r="A4" s="9" t="s">
        <v>369</v>
      </c>
      <c r="B4" s="10" t="s">
        <v>370</v>
      </c>
      <c r="C4" s="10" t="s">
        <v>371</v>
      </c>
      <c r="D4" s="11" t="s">
        <v>372</v>
      </c>
    </row>
    <row r="5" spans="1:4" ht="14.25" customHeight="1" x14ac:dyDescent="0.2">
      <c r="A5" s="12" t="s">
        <v>373</v>
      </c>
      <c r="B5" s="13">
        <v>0</v>
      </c>
      <c r="C5" s="13">
        <v>0</v>
      </c>
      <c r="D5" s="14" t="e">
        <f>C5/B5</f>
        <v>#DIV/0!</v>
      </c>
    </row>
    <row r="6" spans="1:4" x14ac:dyDescent="0.2">
      <c r="A6" s="15" t="s">
        <v>374</v>
      </c>
      <c r="B6" s="16">
        <v>5</v>
      </c>
      <c r="C6" s="16">
        <v>5</v>
      </c>
      <c r="D6" s="17">
        <f>C6/B6</f>
        <v>1</v>
      </c>
    </row>
    <row r="7" spans="1:4" x14ac:dyDescent="0.2">
      <c r="A7" s="15" t="s">
        <v>375</v>
      </c>
      <c r="B7" s="16">
        <v>8</v>
      </c>
      <c r="C7" s="16">
        <v>8</v>
      </c>
      <c r="D7" s="17">
        <f>C7/B7</f>
        <v>1</v>
      </c>
    </row>
    <row r="8" spans="1:4" ht="16" thickBot="1" x14ac:dyDescent="0.25">
      <c r="A8" s="18" t="s">
        <v>376</v>
      </c>
      <c r="B8" s="19">
        <v>25</v>
      </c>
      <c r="C8" s="19">
        <v>25</v>
      </c>
      <c r="D8" s="20">
        <f t="shared" ref="D8:D18" si="0">C8/B8</f>
        <v>1</v>
      </c>
    </row>
    <row r="9" spans="1:4" ht="14.25" customHeight="1" x14ac:dyDescent="0.2">
      <c r="A9" s="21" t="s">
        <v>377</v>
      </c>
      <c r="B9" s="22">
        <v>49</v>
      </c>
      <c r="C9" s="22">
        <v>49</v>
      </c>
      <c r="D9" s="23">
        <f t="shared" si="0"/>
        <v>1</v>
      </c>
    </row>
    <row r="10" spans="1:4" x14ac:dyDescent="0.2">
      <c r="A10" s="24" t="s">
        <v>378</v>
      </c>
      <c r="B10" s="25">
        <v>85</v>
      </c>
      <c r="C10" s="25">
        <v>85</v>
      </c>
      <c r="D10" s="26">
        <f t="shared" si="0"/>
        <v>1</v>
      </c>
    </row>
    <row r="11" spans="1:4" x14ac:dyDescent="0.2">
      <c r="A11" s="24" t="s">
        <v>379</v>
      </c>
      <c r="B11" s="25">
        <v>90</v>
      </c>
      <c r="C11" s="25">
        <v>90</v>
      </c>
      <c r="D11" s="26">
        <f t="shared" si="0"/>
        <v>1</v>
      </c>
    </row>
    <row r="12" spans="1:4" x14ac:dyDescent="0.2">
      <c r="A12" s="24" t="s">
        <v>380</v>
      </c>
      <c r="B12" s="25">
        <v>105</v>
      </c>
      <c r="C12" s="25">
        <v>105</v>
      </c>
      <c r="D12" s="26">
        <f t="shared" si="0"/>
        <v>1</v>
      </c>
    </row>
    <row r="13" spans="1:4" ht="16" thickBot="1" x14ac:dyDescent="0.25">
      <c r="A13" s="27" t="s">
        <v>381</v>
      </c>
      <c r="B13" s="28"/>
      <c r="C13" s="28"/>
      <c r="D13" s="29" t="e">
        <f t="shared" si="0"/>
        <v>#DIV/0!</v>
      </c>
    </row>
    <row r="14" spans="1:4" ht="14.25" customHeight="1" x14ac:dyDescent="0.2">
      <c r="A14" s="12" t="s">
        <v>382</v>
      </c>
      <c r="B14" s="13"/>
      <c r="C14" s="13"/>
      <c r="D14" s="14" t="e">
        <f t="shared" si="0"/>
        <v>#DIV/0!</v>
      </c>
    </row>
    <row r="15" spans="1:4" ht="16" thickBot="1" x14ac:dyDescent="0.25">
      <c r="A15" s="18" t="s">
        <v>383</v>
      </c>
      <c r="B15" s="19"/>
      <c r="C15" s="19"/>
      <c r="D15" s="20" t="e">
        <f t="shared" si="0"/>
        <v>#DIV/0!</v>
      </c>
    </row>
    <row r="16" spans="1:4" x14ac:dyDescent="0.2">
      <c r="A16" s="30" t="s">
        <v>384</v>
      </c>
      <c r="B16" s="31"/>
      <c r="C16" s="31"/>
      <c r="D16" s="32" t="e">
        <f t="shared" si="0"/>
        <v>#DIV/0!</v>
      </c>
    </row>
    <row r="17" spans="1:4" x14ac:dyDescent="0.2">
      <c r="A17" s="15" t="s">
        <v>385</v>
      </c>
      <c r="B17" s="16"/>
      <c r="C17" s="16"/>
      <c r="D17" s="17" t="e">
        <f t="shared" si="0"/>
        <v>#DIV/0!</v>
      </c>
    </row>
    <row r="18" spans="1:4" ht="16" thickBot="1" x14ac:dyDescent="0.25">
      <c r="A18" s="33" t="s">
        <v>386</v>
      </c>
      <c r="B18" s="34"/>
      <c r="C18" s="34"/>
      <c r="D18" s="35"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149"/>
  <sheetViews>
    <sheetView topLeftCell="H1" zoomScale="80" zoomScaleNormal="80" workbookViewId="0">
      <pane ySplit="1" topLeftCell="A2" activePane="bottomLeft" state="frozen"/>
      <selection pane="bottomLeft" activeCell="H4" sqref="H4"/>
    </sheetView>
  </sheetViews>
  <sheetFormatPr baseColWidth="10" defaultColWidth="11.5" defaultRowHeight="15" x14ac:dyDescent="0.2"/>
  <cols>
    <col min="1" max="1" width="11.5" style="1"/>
    <col min="2" max="2" width="12.33203125" style="1" customWidth="1"/>
    <col min="3" max="3" width="19.1640625" style="1" bestFit="1" customWidth="1"/>
    <col min="4" max="4" width="13" style="1" customWidth="1"/>
    <col min="5" max="5" width="11.33203125" style="1" bestFit="1" customWidth="1"/>
    <col min="6" max="6" width="15.83203125" style="1" bestFit="1" customWidth="1"/>
    <col min="7" max="8" width="20" style="2" bestFit="1" customWidth="1"/>
    <col min="9" max="9" width="29.5" style="1" customWidth="1"/>
    <col min="10" max="11" width="20" style="2" bestFit="1" customWidth="1"/>
    <col min="12" max="12" width="15" style="1" customWidth="1"/>
    <col min="13" max="13" width="13.5" style="1" bestFit="1" customWidth="1"/>
    <col min="14" max="14" width="33.6640625" style="1" bestFit="1" customWidth="1"/>
    <col min="15" max="15" width="46.5" style="1" bestFit="1" customWidth="1"/>
    <col min="16" max="16" width="16.5" style="1" bestFit="1" customWidth="1"/>
    <col min="17" max="17" width="20.6640625" style="1" bestFit="1" customWidth="1"/>
    <col min="18" max="18" width="19.1640625" style="1" bestFit="1" customWidth="1"/>
    <col min="19" max="16384" width="11.5" style="1"/>
  </cols>
  <sheetData>
    <row r="1" spans="1:19" s="4" customFormat="1" ht="30" customHeight="1" x14ac:dyDescent="0.2">
      <c r="A1" s="6" t="s">
        <v>368</v>
      </c>
      <c r="B1" s="6" t="s">
        <v>0</v>
      </c>
      <c r="C1" s="6" t="s">
        <v>1</v>
      </c>
      <c r="D1" s="6" t="s">
        <v>2</v>
      </c>
      <c r="E1" s="6" t="s">
        <v>3</v>
      </c>
      <c r="F1" s="6" t="s">
        <v>4</v>
      </c>
      <c r="G1" s="68" t="s">
        <v>5</v>
      </c>
      <c r="H1" s="68" t="s">
        <v>6</v>
      </c>
      <c r="I1" s="6" t="s">
        <v>7</v>
      </c>
      <c r="J1" s="68" t="s">
        <v>8</v>
      </c>
      <c r="K1" s="68" t="s">
        <v>9</v>
      </c>
      <c r="L1" s="6" t="s">
        <v>10</v>
      </c>
      <c r="M1" s="6" t="s">
        <v>11</v>
      </c>
      <c r="N1" s="6" t="s">
        <v>12</v>
      </c>
      <c r="O1" s="6" t="s">
        <v>13</v>
      </c>
      <c r="P1" s="6" t="s">
        <v>14</v>
      </c>
      <c r="Q1" s="6" t="s">
        <v>15</v>
      </c>
      <c r="R1" s="6" t="s">
        <v>16</v>
      </c>
      <c r="S1" s="6"/>
    </row>
    <row r="2" spans="1:19" ht="15" customHeight="1" x14ac:dyDescent="0.2">
      <c r="A2" s="1">
        <v>1</v>
      </c>
      <c r="B2" s="1">
        <v>4434</v>
      </c>
      <c r="C2" s="7" t="s">
        <v>34</v>
      </c>
      <c r="D2" s="1" t="s">
        <v>35</v>
      </c>
      <c r="E2" s="1" t="s">
        <v>36</v>
      </c>
      <c r="F2" s="1" t="s">
        <v>17</v>
      </c>
      <c r="G2" s="2">
        <v>44567</v>
      </c>
      <c r="H2" s="2">
        <v>44568.770474537036</v>
      </c>
      <c r="I2" s="1" t="s">
        <v>37</v>
      </c>
      <c r="J2" s="2">
        <v>44573.770474537036</v>
      </c>
      <c r="K2" s="2">
        <v>44572</v>
      </c>
      <c r="L2" s="3" t="s">
        <v>38</v>
      </c>
      <c r="M2" s="1" t="s">
        <v>18</v>
      </c>
      <c r="N2" s="1" t="s">
        <v>24</v>
      </c>
      <c r="O2" s="1" t="s">
        <v>39</v>
      </c>
      <c r="P2" s="1" t="s">
        <v>21</v>
      </c>
      <c r="Q2" s="1">
        <v>3</v>
      </c>
      <c r="R2" s="1">
        <v>0</v>
      </c>
    </row>
    <row r="3" spans="1:19" x14ac:dyDescent="0.2">
      <c r="A3" s="1">
        <f>+A2+1</f>
        <v>2</v>
      </c>
      <c r="B3" s="1">
        <v>4449</v>
      </c>
      <c r="C3" s="7" t="s">
        <v>47</v>
      </c>
      <c r="E3" s="1" t="s">
        <v>36</v>
      </c>
      <c r="F3" s="1" t="s">
        <v>48</v>
      </c>
      <c r="G3" s="2">
        <v>44579</v>
      </c>
      <c r="H3" s="2">
        <v>44580.563449074078</v>
      </c>
      <c r="I3" s="1" t="s">
        <v>49</v>
      </c>
      <c r="J3" s="2">
        <v>44585.563449074078</v>
      </c>
      <c r="K3" s="2">
        <v>44580</v>
      </c>
      <c r="L3" s="1" t="s">
        <v>50</v>
      </c>
      <c r="M3" s="1" t="s">
        <v>18</v>
      </c>
      <c r="N3" s="1" t="s">
        <v>24</v>
      </c>
      <c r="O3" s="1" t="s">
        <v>51</v>
      </c>
      <c r="P3" s="1" t="s">
        <v>26</v>
      </c>
      <c r="Q3" s="1">
        <v>1</v>
      </c>
      <c r="R3" s="1">
        <v>0</v>
      </c>
    </row>
    <row r="4" spans="1:19" x14ac:dyDescent="0.2">
      <c r="A4" s="1">
        <f t="shared" ref="A4:A67" si="0">+A3+1</f>
        <v>3</v>
      </c>
      <c r="B4" s="1">
        <v>4463</v>
      </c>
      <c r="C4" s="7" t="s">
        <v>56</v>
      </c>
      <c r="D4" s="1" t="s">
        <v>57</v>
      </c>
      <c r="E4" s="1" t="s">
        <v>36</v>
      </c>
      <c r="F4" s="1" t="s">
        <v>17</v>
      </c>
      <c r="G4" s="2">
        <v>44586</v>
      </c>
      <c r="H4" s="2">
        <v>44587.81318287037</v>
      </c>
      <c r="I4" s="1" t="s">
        <v>58</v>
      </c>
      <c r="J4" s="2">
        <v>44592.81318287037</v>
      </c>
      <c r="K4" s="2">
        <v>44593</v>
      </c>
      <c r="L4" s="1" t="s">
        <v>59</v>
      </c>
      <c r="M4" s="1" t="s">
        <v>18</v>
      </c>
      <c r="N4" s="1" t="s">
        <v>31</v>
      </c>
      <c r="O4" s="1" t="s">
        <v>60</v>
      </c>
      <c r="P4" s="1" t="s">
        <v>21</v>
      </c>
      <c r="Q4" s="1">
        <v>5</v>
      </c>
      <c r="R4" s="1">
        <v>1</v>
      </c>
    </row>
    <row r="5" spans="1:19" x14ac:dyDescent="0.2">
      <c r="A5" s="1">
        <f t="shared" si="0"/>
        <v>4</v>
      </c>
      <c r="B5" s="1">
        <v>4464</v>
      </c>
      <c r="C5" s="7" t="s">
        <v>61</v>
      </c>
      <c r="D5" s="1" t="s">
        <v>53</v>
      </c>
      <c r="E5" s="1" t="s">
        <v>36</v>
      </c>
      <c r="F5" s="1" t="s">
        <v>17</v>
      </c>
      <c r="G5" s="2">
        <v>44587</v>
      </c>
      <c r="H5" s="2">
        <v>44588.403680555559</v>
      </c>
      <c r="I5" s="1" t="s">
        <v>62</v>
      </c>
      <c r="J5" s="2">
        <v>44593.403680555559</v>
      </c>
      <c r="K5" s="2">
        <v>44593</v>
      </c>
      <c r="L5" s="1" t="s">
        <v>63</v>
      </c>
      <c r="M5" s="1" t="s">
        <v>18</v>
      </c>
      <c r="N5" s="1" t="s">
        <v>19</v>
      </c>
      <c r="O5" s="1" t="s">
        <v>29</v>
      </c>
      <c r="P5" s="1" t="s">
        <v>21</v>
      </c>
      <c r="Q5" s="1">
        <v>4</v>
      </c>
      <c r="R5" s="1">
        <v>0</v>
      </c>
    </row>
    <row r="6" spans="1:19" x14ac:dyDescent="0.2">
      <c r="A6" s="1">
        <f t="shared" si="0"/>
        <v>5</v>
      </c>
      <c r="B6" s="1">
        <v>4468</v>
      </c>
      <c r="C6" s="7" t="s">
        <v>64</v>
      </c>
      <c r="D6" s="1" t="s">
        <v>65</v>
      </c>
      <c r="E6" s="1" t="s">
        <v>36</v>
      </c>
      <c r="F6" s="1" t="s">
        <v>17</v>
      </c>
      <c r="G6" s="2">
        <v>44588</v>
      </c>
      <c r="H6" s="2">
        <v>44589.493206018517</v>
      </c>
      <c r="I6" s="1" t="s">
        <v>66</v>
      </c>
      <c r="J6" s="2">
        <v>44594.493206018517</v>
      </c>
      <c r="K6" s="2">
        <v>44594</v>
      </c>
      <c r="L6" s="1" t="s">
        <v>67</v>
      </c>
      <c r="M6" s="1" t="s">
        <v>18</v>
      </c>
      <c r="N6" s="1" t="s">
        <v>24</v>
      </c>
      <c r="O6" s="1" t="s">
        <v>41</v>
      </c>
      <c r="P6" s="1" t="s">
        <v>21</v>
      </c>
      <c r="Q6" s="1">
        <v>4</v>
      </c>
      <c r="R6" s="1">
        <v>0</v>
      </c>
    </row>
    <row r="7" spans="1:19" x14ac:dyDescent="0.2">
      <c r="A7" s="1">
        <f t="shared" si="0"/>
        <v>6</v>
      </c>
      <c r="B7" s="1">
        <v>4474</v>
      </c>
      <c r="C7" s="7" t="s">
        <v>69</v>
      </c>
      <c r="D7" s="1" t="s">
        <v>70</v>
      </c>
      <c r="E7" s="1" t="s">
        <v>36</v>
      </c>
      <c r="F7" s="1" t="s">
        <v>43</v>
      </c>
      <c r="G7" s="2">
        <v>44593</v>
      </c>
      <c r="H7" s="2">
        <v>44594.587696759256</v>
      </c>
      <c r="I7" s="1" t="s">
        <v>71</v>
      </c>
      <c r="J7" s="2">
        <v>44599.587696759256</v>
      </c>
      <c r="K7" s="2">
        <v>44600</v>
      </c>
      <c r="L7" s="1" t="s">
        <v>72</v>
      </c>
      <c r="M7" s="1" t="s">
        <v>18</v>
      </c>
      <c r="N7" s="1" t="s">
        <v>24</v>
      </c>
      <c r="O7" s="1" t="s">
        <v>51</v>
      </c>
      <c r="P7" s="1" t="s">
        <v>21</v>
      </c>
      <c r="Q7" s="1">
        <v>5</v>
      </c>
      <c r="R7" s="1">
        <v>1</v>
      </c>
    </row>
    <row r="8" spans="1:19" x14ac:dyDescent="0.2">
      <c r="A8" s="1">
        <f t="shared" si="0"/>
        <v>7</v>
      </c>
      <c r="B8" s="1">
        <v>4483</v>
      </c>
      <c r="C8" s="7" t="s">
        <v>74</v>
      </c>
      <c r="D8" s="1" t="s">
        <v>35</v>
      </c>
      <c r="E8" s="1" t="s">
        <v>36</v>
      </c>
      <c r="F8" s="1" t="s">
        <v>17</v>
      </c>
      <c r="G8" s="2">
        <v>44597</v>
      </c>
      <c r="H8" s="2">
        <v>44599.012939814813</v>
      </c>
      <c r="I8" s="1" t="s">
        <v>75</v>
      </c>
      <c r="J8" s="2">
        <v>44602.012939814813</v>
      </c>
      <c r="K8" s="2">
        <v>44602</v>
      </c>
      <c r="L8" s="1" t="s">
        <v>76</v>
      </c>
      <c r="M8" s="1" t="s">
        <v>18</v>
      </c>
      <c r="N8" s="1" t="s">
        <v>31</v>
      </c>
      <c r="O8" s="1" t="s">
        <v>40</v>
      </c>
      <c r="P8" s="1" t="s">
        <v>21</v>
      </c>
      <c r="Q8" s="1">
        <v>4</v>
      </c>
      <c r="R8" s="1">
        <v>0</v>
      </c>
    </row>
    <row r="9" spans="1:19" x14ac:dyDescent="0.2">
      <c r="A9" s="1">
        <f t="shared" si="0"/>
        <v>8</v>
      </c>
      <c r="B9" s="1">
        <v>4509</v>
      </c>
      <c r="C9" s="7" t="s">
        <v>79</v>
      </c>
      <c r="D9" s="1" t="s">
        <v>80</v>
      </c>
      <c r="E9" s="1" t="s">
        <v>36</v>
      </c>
      <c r="F9" s="1" t="s">
        <v>81</v>
      </c>
      <c r="G9" s="2">
        <v>44614</v>
      </c>
      <c r="H9" s="2">
        <v>44615.492685185185</v>
      </c>
      <c r="I9" s="1" t="s">
        <v>82</v>
      </c>
      <c r="J9" s="2">
        <v>44620.492685185185</v>
      </c>
      <c r="K9" s="2">
        <v>44616</v>
      </c>
      <c r="L9" s="1" t="s">
        <v>83</v>
      </c>
      <c r="M9" s="1" t="s">
        <v>18</v>
      </c>
      <c r="N9" s="1" t="s">
        <v>19</v>
      </c>
      <c r="O9" s="1" t="s">
        <v>22</v>
      </c>
      <c r="P9" s="1" t="s">
        <v>26</v>
      </c>
      <c r="Q9" s="1">
        <v>2</v>
      </c>
      <c r="R9" s="1">
        <v>0</v>
      </c>
    </row>
    <row r="10" spans="1:19" x14ac:dyDescent="0.2">
      <c r="A10" s="1">
        <f t="shared" si="0"/>
        <v>9</v>
      </c>
      <c r="B10" s="1">
        <v>4521</v>
      </c>
      <c r="C10" s="7" t="s">
        <v>85</v>
      </c>
      <c r="D10" s="1" t="s">
        <v>86</v>
      </c>
      <c r="E10" s="1" t="s">
        <v>36</v>
      </c>
      <c r="F10" s="1" t="s">
        <v>81</v>
      </c>
      <c r="G10" s="2">
        <v>44622</v>
      </c>
      <c r="H10" s="2">
        <v>44623.602627314816</v>
      </c>
      <c r="I10" s="1" t="s">
        <v>87</v>
      </c>
      <c r="J10" s="2">
        <v>44628.602627314816</v>
      </c>
      <c r="K10" s="2">
        <v>44623</v>
      </c>
      <c r="L10" s="1" t="s">
        <v>88</v>
      </c>
      <c r="M10" s="1" t="s">
        <v>18</v>
      </c>
      <c r="N10" s="1" t="s">
        <v>19</v>
      </c>
      <c r="O10" s="1" t="s">
        <v>52</v>
      </c>
      <c r="P10" s="1" t="s">
        <v>21</v>
      </c>
      <c r="Q10" s="1">
        <v>1</v>
      </c>
      <c r="R10" s="1">
        <v>0</v>
      </c>
    </row>
    <row r="11" spans="1:19" x14ac:dyDescent="0.2">
      <c r="A11" s="1">
        <f t="shared" si="0"/>
        <v>10</v>
      </c>
      <c r="B11" s="1">
        <v>4540</v>
      </c>
      <c r="C11" s="7" t="s">
        <v>92</v>
      </c>
      <c r="D11" s="1" t="s">
        <v>93</v>
      </c>
      <c r="E11" s="1" t="s">
        <v>36</v>
      </c>
      <c r="F11" s="1" t="s">
        <v>17</v>
      </c>
      <c r="G11" s="2">
        <v>44628</v>
      </c>
      <c r="H11" s="2">
        <v>44629.581724537034</v>
      </c>
      <c r="I11" s="1" t="s">
        <v>94</v>
      </c>
      <c r="J11" s="2">
        <v>44634.581724537034</v>
      </c>
      <c r="K11" s="2">
        <v>44634</v>
      </c>
      <c r="L11" s="1" t="s">
        <v>95</v>
      </c>
      <c r="M11" s="1" t="s">
        <v>18</v>
      </c>
      <c r="N11" s="1" t="s">
        <v>19</v>
      </c>
      <c r="O11" s="1" t="s">
        <v>29</v>
      </c>
      <c r="P11" s="1" t="s">
        <v>23</v>
      </c>
      <c r="Q11" s="1">
        <v>4</v>
      </c>
      <c r="R11" s="1">
        <v>0</v>
      </c>
    </row>
    <row r="12" spans="1:19" x14ac:dyDescent="0.2">
      <c r="A12" s="1">
        <f t="shared" si="0"/>
        <v>11</v>
      </c>
      <c r="B12" s="1">
        <v>4542</v>
      </c>
      <c r="C12" s="7" t="s">
        <v>96</v>
      </c>
      <c r="D12" s="1" t="s">
        <v>97</v>
      </c>
      <c r="E12" s="1" t="s">
        <v>36</v>
      </c>
      <c r="F12" s="1" t="s">
        <v>17</v>
      </c>
      <c r="G12" s="2">
        <v>44629</v>
      </c>
      <c r="H12" s="2">
        <v>44630.461458333331</v>
      </c>
      <c r="I12" s="1" t="s">
        <v>98</v>
      </c>
      <c r="J12" s="2">
        <v>44635.461458333331</v>
      </c>
      <c r="K12" s="2">
        <v>44635</v>
      </c>
      <c r="L12" s="1" t="s">
        <v>99</v>
      </c>
      <c r="M12" s="1" t="s">
        <v>18</v>
      </c>
      <c r="N12" s="1" t="s">
        <v>19</v>
      </c>
      <c r="O12" s="1" t="s">
        <v>29</v>
      </c>
      <c r="P12" s="1" t="s">
        <v>21</v>
      </c>
      <c r="Q12" s="1">
        <v>4</v>
      </c>
      <c r="R12" s="1">
        <v>0</v>
      </c>
    </row>
    <row r="13" spans="1:19" x14ac:dyDescent="0.2">
      <c r="A13" s="1">
        <f t="shared" si="0"/>
        <v>12</v>
      </c>
      <c r="B13" s="1">
        <v>4550</v>
      </c>
      <c r="C13" s="7" t="s">
        <v>100</v>
      </c>
      <c r="D13" s="1" t="s">
        <v>101</v>
      </c>
      <c r="E13" s="1" t="s">
        <v>36</v>
      </c>
      <c r="F13" s="1" t="s">
        <v>102</v>
      </c>
      <c r="G13" s="2">
        <v>44631</v>
      </c>
      <c r="H13" s="2">
        <v>44634.569120370368</v>
      </c>
      <c r="I13" s="1" t="s">
        <v>103</v>
      </c>
      <c r="J13" s="2">
        <v>44637.569120370368</v>
      </c>
      <c r="K13" s="2">
        <v>44634</v>
      </c>
      <c r="L13" s="1" t="s">
        <v>104</v>
      </c>
      <c r="M13" s="1" t="s">
        <v>18</v>
      </c>
      <c r="N13" s="1" t="s">
        <v>19</v>
      </c>
      <c r="O13" s="1" t="s">
        <v>46</v>
      </c>
      <c r="P13" s="1" t="s">
        <v>23</v>
      </c>
      <c r="Q13" s="1">
        <v>1</v>
      </c>
      <c r="R13" s="1">
        <v>0</v>
      </c>
    </row>
    <row r="14" spans="1:19" x14ac:dyDescent="0.2">
      <c r="A14" s="1">
        <f t="shared" si="0"/>
        <v>13</v>
      </c>
      <c r="B14" s="1">
        <v>4564</v>
      </c>
      <c r="C14" s="7" t="s">
        <v>105</v>
      </c>
      <c r="E14" s="1" t="s">
        <v>36</v>
      </c>
      <c r="F14" s="1" t="s">
        <v>33</v>
      </c>
      <c r="G14" s="2">
        <v>44636</v>
      </c>
      <c r="H14" s="2">
        <v>44637.310879629629</v>
      </c>
      <c r="I14" s="1" t="s">
        <v>106</v>
      </c>
      <c r="J14" s="2">
        <v>44642.310879629629</v>
      </c>
      <c r="K14" s="2">
        <v>44637</v>
      </c>
      <c r="L14" s="1" t="s">
        <v>107</v>
      </c>
      <c r="M14" s="1" t="s">
        <v>18</v>
      </c>
      <c r="N14" s="1" t="s">
        <v>19</v>
      </c>
      <c r="O14" s="1" t="s">
        <v>54</v>
      </c>
      <c r="P14" s="1" t="s">
        <v>26</v>
      </c>
      <c r="Q14" s="1">
        <v>1</v>
      </c>
      <c r="R14" s="1">
        <v>0</v>
      </c>
    </row>
    <row r="15" spans="1:19" x14ac:dyDescent="0.2">
      <c r="A15" s="1">
        <f t="shared" si="0"/>
        <v>14</v>
      </c>
      <c r="B15" s="1">
        <v>4568</v>
      </c>
      <c r="C15" s="7" t="s">
        <v>108</v>
      </c>
      <c r="D15" s="1" t="s">
        <v>86</v>
      </c>
      <c r="E15" s="1" t="s">
        <v>36</v>
      </c>
      <c r="F15" s="1" t="s">
        <v>109</v>
      </c>
      <c r="G15" s="2">
        <v>44637</v>
      </c>
      <c r="H15" s="2">
        <v>44638.52553240741</v>
      </c>
      <c r="I15" s="1" t="s">
        <v>110</v>
      </c>
      <c r="J15" s="2">
        <v>44643.52553240741</v>
      </c>
      <c r="K15" s="2">
        <v>44638</v>
      </c>
      <c r="L15" s="1" t="s">
        <v>111</v>
      </c>
      <c r="M15" s="1" t="s">
        <v>18</v>
      </c>
      <c r="N15" s="1" t="s">
        <v>19</v>
      </c>
      <c r="O15" s="1" t="s">
        <v>22</v>
      </c>
      <c r="P15" s="1" t="s">
        <v>21</v>
      </c>
      <c r="Q15" s="1">
        <v>1</v>
      </c>
      <c r="R15" s="1">
        <v>0</v>
      </c>
    </row>
    <row r="16" spans="1:19" x14ac:dyDescent="0.2">
      <c r="A16" s="1">
        <f t="shared" si="0"/>
        <v>15</v>
      </c>
      <c r="B16" s="1">
        <v>4570</v>
      </c>
      <c r="C16" s="7" t="s">
        <v>112</v>
      </c>
      <c r="D16" s="1" t="s">
        <v>113</v>
      </c>
      <c r="E16" s="1" t="s">
        <v>36</v>
      </c>
      <c r="F16" s="1" t="s">
        <v>48</v>
      </c>
      <c r="G16" s="2">
        <v>44639</v>
      </c>
      <c r="H16" s="2">
        <v>44641.4294212963</v>
      </c>
      <c r="I16" s="1" t="s">
        <v>114</v>
      </c>
      <c r="J16" s="2">
        <v>44644.4294212963</v>
      </c>
      <c r="K16" s="2">
        <v>44641</v>
      </c>
      <c r="L16" s="1" t="s">
        <v>115</v>
      </c>
      <c r="M16" s="1" t="s">
        <v>18</v>
      </c>
      <c r="N16" s="1" t="s">
        <v>19</v>
      </c>
      <c r="O16" s="1" t="s">
        <v>54</v>
      </c>
      <c r="P16" s="1" t="s">
        <v>26</v>
      </c>
      <c r="Q16" s="1">
        <v>1</v>
      </c>
      <c r="R16" s="1">
        <v>0</v>
      </c>
    </row>
    <row r="17" spans="1:18" x14ac:dyDescent="0.2">
      <c r="A17" s="1">
        <f t="shared" si="0"/>
        <v>16</v>
      </c>
      <c r="B17" s="1">
        <v>4576</v>
      </c>
      <c r="C17" s="7" t="s">
        <v>116</v>
      </c>
      <c r="D17" s="1" t="s">
        <v>117</v>
      </c>
      <c r="E17" s="1" t="s">
        <v>36</v>
      </c>
      <c r="F17" s="1" t="s">
        <v>17</v>
      </c>
      <c r="G17" s="2">
        <v>44641</v>
      </c>
      <c r="H17" s="2">
        <v>44642.4534375</v>
      </c>
      <c r="I17" s="1" t="s">
        <v>118</v>
      </c>
      <c r="J17" s="2">
        <v>44645.4534375</v>
      </c>
      <c r="K17" s="2">
        <v>44644</v>
      </c>
      <c r="L17" s="1" t="s">
        <v>119</v>
      </c>
      <c r="M17" s="1" t="s">
        <v>18</v>
      </c>
      <c r="N17" s="1" t="s">
        <v>19</v>
      </c>
      <c r="O17" s="1" t="s">
        <v>120</v>
      </c>
      <c r="P17" s="1" t="s">
        <v>21</v>
      </c>
      <c r="Q17" s="1">
        <v>3</v>
      </c>
      <c r="R17" s="1">
        <v>0</v>
      </c>
    </row>
    <row r="18" spans="1:18" x14ac:dyDescent="0.2">
      <c r="A18" s="1">
        <f t="shared" si="0"/>
        <v>17</v>
      </c>
      <c r="B18" s="1">
        <v>4583</v>
      </c>
      <c r="C18" s="7" t="s">
        <v>123</v>
      </c>
      <c r="E18" s="1" t="s">
        <v>36</v>
      </c>
      <c r="F18" s="1" t="s">
        <v>27</v>
      </c>
      <c r="G18" s="2">
        <v>44642</v>
      </c>
      <c r="H18" s="2">
        <v>44643.675439814811</v>
      </c>
      <c r="I18" s="1" t="s">
        <v>124</v>
      </c>
      <c r="J18" s="2">
        <v>44648.675439814811</v>
      </c>
      <c r="K18" s="2">
        <v>44648</v>
      </c>
      <c r="L18" s="1" t="s">
        <v>125</v>
      </c>
      <c r="M18" s="1" t="s">
        <v>18</v>
      </c>
      <c r="N18" s="1" t="s">
        <v>24</v>
      </c>
      <c r="O18" s="1" t="s">
        <v>91</v>
      </c>
      <c r="P18" s="1" t="s">
        <v>23</v>
      </c>
      <c r="Q18" s="1">
        <v>4</v>
      </c>
      <c r="R18" s="1">
        <v>0</v>
      </c>
    </row>
    <row r="19" spans="1:18" x14ac:dyDescent="0.2">
      <c r="A19" s="1">
        <f t="shared" si="0"/>
        <v>18</v>
      </c>
      <c r="B19" s="1">
        <v>4588</v>
      </c>
      <c r="C19" s="7" t="s">
        <v>127</v>
      </c>
      <c r="E19" s="1" t="s">
        <v>36</v>
      </c>
      <c r="F19" s="1" t="s">
        <v>128</v>
      </c>
      <c r="G19" s="2">
        <v>44645</v>
      </c>
      <c r="H19" s="2">
        <v>44648.5390625</v>
      </c>
      <c r="I19" s="1" t="s">
        <v>129</v>
      </c>
      <c r="J19" s="2">
        <v>44651.5390625</v>
      </c>
      <c r="K19" s="2">
        <v>44645</v>
      </c>
      <c r="L19" s="1" t="s">
        <v>130</v>
      </c>
      <c r="M19" s="1" t="s">
        <v>18</v>
      </c>
      <c r="N19" s="1" t="s">
        <v>19</v>
      </c>
      <c r="O19" s="1" t="s">
        <v>46</v>
      </c>
      <c r="P19" s="1" t="s">
        <v>21</v>
      </c>
      <c r="Q19" s="1">
        <v>0</v>
      </c>
      <c r="R19" s="1">
        <v>0</v>
      </c>
    </row>
    <row r="20" spans="1:18" x14ac:dyDescent="0.2">
      <c r="A20" s="1">
        <f t="shared" si="0"/>
        <v>19</v>
      </c>
      <c r="B20" s="1">
        <v>4589</v>
      </c>
      <c r="C20" s="7" t="s">
        <v>131</v>
      </c>
      <c r="D20" s="1" t="s">
        <v>132</v>
      </c>
      <c r="E20" s="1" t="s">
        <v>36</v>
      </c>
      <c r="F20" s="1" t="s">
        <v>128</v>
      </c>
      <c r="G20" s="2">
        <v>44646</v>
      </c>
      <c r="H20" s="2">
        <v>44648.933275462965</v>
      </c>
      <c r="I20" s="1" t="s">
        <v>133</v>
      </c>
      <c r="J20" s="2">
        <v>44651.933275462965</v>
      </c>
      <c r="K20" s="2">
        <v>44648</v>
      </c>
      <c r="L20" s="1" t="s">
        <v>134</v>
      </c>
      <c r="M20" s="1" t="s">
        <v>18</v>
      </c>
      <c r="N20" s="1" t="s">
        <v>19</v>
      </c>
      <c r="O20" s="1" t="s">
        <v>29</v>
      </c>
      <c r="P20" s="1" t="s">
        <v>21</v>
      </c>
      <c r="Q20" s="1">
        <v>1</v>
      </c>
      <c r="R20" s="1">
        <v>0</v>
      </c>
    </row>
    <row r="21" spans="1:18" x14ac:dyDescent="0.2">
      <c r="A21" s="1">
        <f t="shared" si="0"/>
        <v>20</v>
      </c>
      <c r="B21" s="1">
        <v>4593</v>
      </c>
      <c r="C21" s="7" t="s">
        <v>135</v>
      </c>
      <c r="E21" s="1" t="s">
        <v>36</v>
      </c>
      <c r="F21" s="1" t="s">
        <v>17</v>
      </c>
      <c r="G21" s="2">
        <v>44648</v>
      </c>
      <c r="H21" s="2">
        <v>44649.545671296299</v>
      </c>
      <c r="I21" s="1" t="s">
        <v>136</v>
      </c>
      <c r="J21" s="2">
        <v>44652.545671296299</v>
      </c>
      <c r="K21" s="2">
        <v>44650</v>
      </c>
      <c r="L21" s="1" t="s">
        <v>137</v>
      </c>
      <c r="M21" s="1" t="s">
        <v>18</v>
      </c>
      <c r="N21" s="1" t="s">
        <v>24</v>
      </c>
      <c r="O21" s="1" t="s">
        <v>32</v>
      </c>
      <c r="P21" s="1" t="s">
        <v>21</v>
      </c>
      <c r="Q21" s="1">
        <v>2</v>
      </c>
      <c r="R21" s="1">
        <v>0</v>
      </c>
    </row>
    <row r="22" spans="1:18" x14ac:dyDescent="0.2">
      <c r="A22" s="1">
        <f t="shared" si="0"/>
        <v>21</v>
      </c>
      <c r="B22" s="1">
        <v>4595</v>
      </c>
      <c r="C22" s="7" t="s">
        <v>138</v>
      </c>
      <c r="D22" s="1" t="s">
        <v>139</v>
      </c>
      <c r="E22" s="1" t="s">
        <v>36</v>
      </c>
      <c r="F22" s="1" t="s">
        <v>33</v>
      </c>
      <c r="G22" s="2">
        <v>44648</v>
      </c>
      <c r="H22" s="2">
        <v>44649.710543981484</v>
      </c>
      <c r="I22" s="1" t="s">
        <v>140</v>
      </c>
      <c r="J22" s="2">
        <v>44652.710543981484</v>
      </c>
      <c r="K22" s="2">
        <v>44649</v>
      </c>
      <c r="L22" s="1" t="s">
        <v>141</v>
      </c>
      <c r="M22" s="1" t="s">
        <v>18</v>
      </c>
      <c r="N22" s="1" t="s">
        <v>19</v>
      </c>
      <c r="O22" s="1" t="s">
        <v>29</v>
      </c>
      <c r="P22" s="1" t="s">
        <v>21</v>
      </c>
      <c r="Q22" s="1">
        <v>1</v>
      </c>
      <c r="R22" s="1">
        <v>0</v>
      </c>
    </row>
    <row r="23" spans="1:18" x14ac:dyDescent="0.2">
      <c r="A23" s="1">
        <f t="shared" si="0"/>
        <v>22</v>
      </c>
      <c r="B23" s="1">
        <v>4597</v>
      </c>
      <c r="C23" s="7" t="s">
        <v>142</v>
      </c>
      <c r="D23" s="1" t="s">
        <v>143</v>
      </c>
      <c r="E23" s="1" t="s">
        <v>36</v>
      </c>
      <c r="F23" s="1" t="s">
        <v>144</v>
      </c>
      <c r="G23" s="2">
        <v>44648</v>
      </c>
      <c r="H23" s="2">
        <v>44649.772326388891</v>
      </c>
      <c r="I23" s="1" t="s">
        <v>145</v>
      </c>
      <c r="J23" s="2">
        <v>44652.772326388891</v>
      </c>
      <c r="K23" s="2">
        <v>44651</v>
      </c>
      <c r="L23" s="1" t="s">
        <v>146</v>
      </c>
      <c r="M23" s="1" t="s">
        <v>18</v>
      </c>
      <c r="N23" s="1" t="s">
        <v>19</v>
      </c>
      <c r="O23" s="1" t="s">
        <v>89</v>
      </c>
      <c r="P23" s="1" t="s">
        <v>23</v>
      </c>
      <c r="Q23" s="1">
        <v>3</v>
      </c>
      <c r="R23" s="1">
        <v>0</v>
      </c>
    </row>
    <row r="24" spans="1:18" x14ac:dyDescent="0.2">
      <c r="A24" s="1">
        <f t="shared" si="0"/>
        <v>23</v>
      </c>
      <c r="B24" s="1">
        <v>4598</v>
      </c>
      <c r="C24" s="7" t="s">
        <v>147</v>
      </c>
      <c r="D24" s="1" t="s">
        <v>126</v>
      </c>
      <c r="E24" s="1" t="s">
        <v>36</v>
      </c>
      <c r="F24" s="1" t="s">
        <v>17</v>
      </c>
      <c r="G24" s="2">
        <v>44649</v>
      </c>
      <c r="H24" s="2">
        <v>44650.616006944445</v>
      </c>
      <c r="I24" s="1" t="s">
        <v>148</v>
      </c>
      <c r="J24" s="2">
        <v>44655.616006944445</v>
      </c>
      <c r="K24" s="2">
        <v>44652</v>
      </c>
      <c r="L24" s="1" t="s">
        <v>149</v>
      </c>
      <c r="M24" s="1" t="s">
        <v>18</v>
      </c>
      <c r="N24" s="1" t="s">
        <v>24</v>
      </c>
      <c r="O24" s="1" t="s">
        <v>30</v>
      </c>
      <c r="P24" s="1" t="s">
        <v>21</v>
      </c>
      <c r="Q24" s="1">
        <v>3</v>
      </c>
      <c r="R24" s="1">
        <v>0</v>
      </c>
    </row>
    <row r="25" spans="1:18" x14ac:dyDescent="0.2">
      <c r="A25" s="1">
        <f t="shared" si="0"/>
        <v>24</v>
      </c>
      <c r="B25" s="1">
        <v>4601</v>
      </c>
      <c r="C25" s="7" t="s">
        <v>150</v>
      </c>
      <c r="D25" s="1" t="s">
        <v>132</v>
      </c>
      <c r="E25" s="1" t="s">
        <v>36</v>
      </c>
      <c r="F25" s="1" t="s">
        <v>128</v>
      </c>
      <c r="G25" s="2">
        <v>44650</v>
      </c>
      <c r="H25" s="2">
        <v>44651.808831018519</v>
      </c>
      <c r="I25" s="1" t="s">
        <v>151</v>
      </c>
      <c r="J25" s="2">
        <v>44656.808831018519</v>
      </c>
      <c r="K25" s="2">
        <v>44656</v>
      </c>
      <c r="L25" s="1" t="s">
        <v>152</v>
      </c>
      <c r="M25" s="1" t="s">
        <v>18</v>
      </c>
      <c r="N25" s="1" t="s">
        <v>31</v>
      </c>
      <c r="O25" s="1" t="s">
        <v>77</v>
      </c>
      <c r="P25" s="1" t="s">
        <v>21</v>
      </c>
      <c r="Q25" s="1">
        <v>4</v>
      </c>
      <c r="R25" s="1">
        <v>0</v>
      </c>
    </row>
    <row r="26" spans="1:18" x14ac:dyDescent="0.2">
      <c r="A26" s="1">
        <f t="shared" si="0"/>
        <v>25</v>
      </c>
      <c r="B26" s="1">
        <v>4603</v>
      </c>
      <c r="C26" s="7" t="s">
        <v>154</v>
      </c>
      <c r="D26" s="1" t="s">
        <v>155</v>
      </c>
      <c r="E26" s="1" t="s">
        <v>36</v>
      </c>
      <c r="F26" s="1" t="s">
        <v>144</v>
      </c>
      <c r="G26" s="2">
        <v>44651</v>
      </c>
      <c r="H26" s="2">
        <v>44652.534409722219</v>
      </c>
      <c r="I26" s="1" t="s">
        <v>156</v>
      </c>
      <c r="J26" s="2">
        <v>44657.534409722219</v>
      </c>
      <c r="K26" s="2">
        <v>44652</v>
      </c>
      <c r="L26" s="1" t="s">
        <v>157</v>
      </c>
      <c r="M26" s="1" t="s">
        <v>18</v>
      </c>
      <c r="N26" s="1" t="s">
        <v>19</v>
      </c>
      <c r="O26" s="1" t="s">
        <v>29</v>
      </c>
      <c r="P26" s="1" t="s">
        <v>21</v>
      </c>
      <c r="Q26" s="1">
        <v>1</v>
      </c>
      <c r="R26" s="1">
        <v>0</v>
      </c>
    </row>
    <row r="27" spans="1:18" x14ac:dyDescent="0.2">
      <c r="A27" s="1">
        <f t="shared" si="0"/>
        <v>26</v>
      </c>
      <c r="B27" s="1">
        <v>4604</v>
      </c>
      <c r="C27" s="7" t="s">
        <v>158</v>
      </c>
      <c r="D27" s="1" t="s">
        <v>155</v>
      </c>
      <c r="E27" s="1" t="s">
        <v>36</v>
      </c>
      <c r="F27" s="1" t="s">
        <v>144</v>
      </c>
      <c r="G27" s="2">
        <v>44652</v>
      </c>
      <c r="H27" s="2">
        <v>44655.455266203702</v>
      </c>
      <c r="I27" s="1" t="s">
        <v>159</v>
      </c>
      <c r="J27" s="2">
        <v>44658.455266203702</v>
      </c>
      <c r="K27" s="2">
        <v>44652</v>
      </c>
      <c r="L27" s="1" t="s">
        <v>160</v>
      </c>
      <c r="M27" s="1" t="s">
        <v>18</v>
      </c>
      <c r="N27" s="1" t="s">
        <v>19</v>
      </c>
      <c r="O27" s="1" t="s">
        <v>29</v>
      </c>
      <c r="P27" s="1" t="s">
        <v>21</v>
      </c>
      <c r="Q27" s="1">
        <v>0</v>
      </c>
      <c r="R27" s="1">
        <v>0</v>
      </c>
    </row>
    <row r="28" spans="1:18" x14ac:dyDescent="0.2">
      <c r="A28" s="1">
        <f t="shared" si="0"/>
        <v>27</v>
      </c>
      <c r="B28" s="1">
        <v>4605</v>
      </c>
      <c r="C28" s="7" t="s">
        <v>161</v>
      </c>
      <c r="D28" s="1" t="s">
        <v>162</v>
      </c>
      <c r="E28" s="1" t="s">
        <v>36</v>
      </c>
      <c r="F28" s="1" t="s">
        <v>163</v>
      </c>
      <c r="G28" s="2">
        <v>44652</v>
      </c>
      <c r="H28" s="2">
        <v>44655.469942129632</v>
      </c>
      <c r="I28" s="1" t="s">
        <v>164</v>
      </c>
      <c r="J28" s="2">
        <v>44658.469942129632</v>
      </c>
      <c r="K28" s="2">
        <v>44658</v>
      </c>
      <c r="L28" s="1" t="s">
        <v>165</v>
      </c>
      <c r="M28" s="1" t="s">
        <v>18</v>
      </c>
      <c r="N28" s="1" t="s">
        <v>19</v>
      </c>
      <c r="O28" s="1" t="s">
        <v>52</v>
      </c>
      <c r="P28" s="1" t="s">
        <v>21</v>
      </c>
      <c r="Q28" s="1">
        <v>4</v>
      </c>
      <c r="R28" s="1">
        <v>0</v>
      </c>
    </row>
    <row r="29" spans="1:18" x14ac:dyDescent="0.2">
      <c r="A29" s="1">
        <f t="shared" si="0"/>
        <v>28</v>
      </c>
      <c r="B29" s="1">
        <v>4606</v>
      </c>
      <c r="C29" s="7" t="s">
        <v>166</v>
      </c>
      <c r="D29" s="1" t="s">
        <v>167</v>
      </c>
      <c r="E29" s="1" t="s">
        <v>36</v>
      </c>
      <c r="F29" s="1" t="s">
        <v>168</v>
      </c>
      <c r="G29" s="2">
        <v>44652</v>
      </c>
      <c r="H29" s="2">
        <v>44655.512314814812</v>
      </c>
      <c r="I29" s="1" t="s">
        <v>169</v>
      </c>
      <c r="J29" s="2">
        <v>44658.512314814812</v>
      </c>
      <c r="K29" s="2">
        <v>44658</v>
      </c>
      <c r="L29" s="1" t="s">
        <v>170</v>
      </c>
      <c r="M29" s="1" t="s">
        <v>18</v>
      </c>
      <c r="N29" s="1" t="s">
        <v>90</v>
      </c>
      <c r="O29" s="1" t="s">
        <v>77</v>
      </c>
      <c r="P29" s="1" t="s">
        <v>21</v>
      </c>
      <c r="Q29" s="1">
        <v>4</v>
      </c>
      <c r="R29" s="1">
        <v>0</v>
      </c>
    </row>
    <row r="30" spans="1:18" x14ac:dyDescent="0.2">
      <c r="A30" s="1">
        <f t="shared" si="0"/>
        <v>29</v>
      </c>
      <c r="B30" s="1">
        <v>4607</v>
      </c>
      <c r="C30" s="7" t="s">
        <v>171</v>
      </c>
      <c r="D30" s="1" t="s">
        <v>172</v>
      </c>
      <c r="E30" s="1" t="s">
        <v>36</v>
      </c>
      <c r="F30" s="1" t="s">
        <v>48</v>
      </c>
      <c r="G30" s="2">
        <v>44652</v>
      </c>
      <c r="H30" s="2">
        <v>44655.58053240741</v>
      </c>
      <c r="I30" s="1" t="s">
        <v>173</v>
      </c>
      <c r="J30" s="2">
        <v>44658.58053240741</v>
      </c>
      <c r="K30" s="2">
        <v>44655</v>
      </c>
      <c r="L30" s="1" t="s">
        <v>174</v>
      </c>
      <c r="M30" s="1" t="s">
        <v>18</v>
      </c>
      <c r="N30" s="1" t="s">
        <v>24</v>
      </c>
      <c r="O30" s="1" t="s">
        <v>51</v>
      </c>
      <c r="P30" s="1" t="s">
        <v>26</v>
      </c>
      <c r="Q30" s="1">
        <v>1</v>
      </c>
      <c r="R30" s="1">
        <v>0</v>
      </c>
    </row>
    <row r="31" spans="1:18" x14ac:dyDescent="0.2">
      <c r="A31" s="1">
        <f t="shared" si="0"/>
        <v>30</v>
      </c>
      <c r="B31" s="1">
        <v>4612</v>
      </c>
      <c r="C31" s="7" t="s">
        <v>175</v>
      </c>
      <c r="D31" s="1" t="s">
        <v>176</v>
      </c>
      <c r="E31" s="1" t="s">
        <v>36</v>
      </c>
      <c r="F31" s="1" t="s">
        <v>17</v>
      </c>
      <c r="G31" s="2">
        <v>44655</v>
      </c>
      <c r="H31" s="2">
        <v>44656.925439814811</v>
      </c>
      <c r="I31" s="1" t="s">
        <v>177</v>
      </c>
      <c r="J31" s="2">
        <v>44659.925439814811</v>
      </c>
      <c r="K31" s="2">
        <v>44657</v>
      </c>
      <c r="L31" s="1" t="s">
        <v>178</v>
      </c>
      <c r="M31" s="1" t="s">
        <v>18</v>
      </c>
      <c r="N31" s="1" t="s">
        <v>19</v>
      </c>
      <c r="O31" s="1" t="s">
        <v>22</v>
      </c>
      <c r="P31" s="1" t="s">
        <v>21</v>
      </c>
      <c r="Q31" s="1">
        <v>2</v>
      </c>
      <c r="R31" s="1">
        <v>0</v>
      </c>
    </row>
    <row r="32" spans="1:18" x14ac:dyDescent="0.2">
      <c r="A32" s="1">
        <f t="shared" si="0"/>
        <v>31</v>
      </c>
      <c r="B32" s="1">
        <v>4616</v>
      </c>
      <c r="C32" s="7" t="s">
        <v>179</v>
      </c>
      <c r="D32" s="1" t="s">
        <v>176</v>
      </c>
      <c r="E32" s="1" t="s">
        <v>36</v>
      </c>
      <c r="F32" s="1" t="s">
        <v>17</v>
      </c>
      <c r="G32" s="2">
        <v>44657</v>
      </c>
      <c r="H32" s="2">
        <v>44658.596400462964</v>
      </c>
      <c r="I32" s="1" t="s">
        <v>180</v>
      </c>
      <c r="J32" s="2">
        <v>44663.596400462964</v>
      </c>
      <c r="K32" s="2">
        <v>44659</v>
      </c>
      <c r="L32" s="1" t="s">
        <v>181</v>
      </c>
      <c r="M32" s="1" t="s">
        <v>18</v>
      </c>
      <c r="N32" s="1" t="s">
        <v>19</v>
      </c>
      <c r="O32" s="1" t="s">
        <v>153</v>
      </c>
      <c r="P32" s="1" t="s">
        <v>21</v>
      </c>
      <c r="Q32" s="1">
        <v>2</v>
      </c>
      <c r="R32" s="1">
        <v>0</v>
      </c>
    </row>
    <row r="33" spans="1:18" x14ac:dyDescent="0.2">
      <c r="A33" s="1">
        <f t="shared" si="0"/>
        <v>32</v>
      </c>
      <c r="B33" s="1">
        <v>4617</v>
      </c>
      <c r="C33" s="7" t="s">
        <v>182</v>
      </c>
      <c r="E33" s="1" t="s">
        <v>36</v>
      </c>
      <c r="F33" s="1" t="s">
        <v>84</v>
      </c>
      <c r="G33" s="2">
        <v>44658</v>
      </c>
      <c r="H33" s="2">
        <v>44659.392361111109</v>
      </c>
      <c r="I33" s="1" t="s">
        <v>183</v>
      </c>
      <c r="J33" s="2">
        <v>44664.392361111109</v>
      </c>
      <c r="K33" s="2">
        <v>44658</v>
      </c>
      <c r="L33" s="1" t="s">
        <v>184</v>
      </c>
      <c r="M33" s="1" t="s">
        <v>18</v>
      </c>
      <c r="N33" s="1" t="s">
        <v>24</v>
      </c>
      <c r="O33" s="1" t="s">
        <v>25</v>
      </c>
      <c r="P33" s="1" t="s">
        <v>23</v>
      </c>
      <c r="Q33" s="1">
        <v>0</v>
      </c>
      <c r="R33" s="1">
        <v>0</v>
      </c>
    </row>
    <row r="34" spans="1:18" x14ac:dyDescent="0.2">
      <c r="A34" s="1">
        <f t="shared" si="0"/>
        <v>33</v>
      </c>
      <c r="B34" s="1">
        <v>4622</v>
      </c>
      <c r="C34" s="7" t="s">
        <v>185</v>
      </c>
      <c r="D34" s="1" t="s">
        <v>176</v>
      </c>
      <c r="E34" s="1" t="s">
        <v>36</v>
      </c>
      <c r="F34" s="1" t="s">
        <v>144</v>
      </c>
      <c r="G34" s="2">
        <v>44659</v>
      </c>
      <c r="H34" s="2">
        <v>44662.030474537038</v>
      </c>
      <c r="I34" s="1" t="s">
        <v>186</v>
      </c>
      <c r="J34" s="2">
        <v>44665.030474537038</v>
      </c>
      <c r="K34" s="2">
        <v>44659</v>
      </c>
      <c r="L34" s="1" t="s">
        <v>187</v>
      </c>
      <c r="M34" s="1" t="s">
        <v>18</v>
      </c>
      <c r="N34" s="1" t="s">
        <v>19</v>
      </c>
      <c r="O34" s="1" t="s">
        <v>29</v>
      </c>
      <c r="P34" s="1" t="s">
        <v>21</v>
      </c>
      <c r="Q34" s="1">
        <v>0</v>
      </c>
      <c r="R34" s="1">
        <v>0</v>
      </c>
    </row>
    <row r="35" spans="1:18" x14ac:dyDescent="0.2">
      <c r="A35" s="1">
        <f t="shared" si="0"/>
        <v>34</v>
      </c>
      <c r="B35" s="1">
        <v>4623</v>
      </c>
      <c r="C35" s="7" t="s">
        <v>188</v>
      </c>
      <c r="D35" s="1" t="s">
        <v>132</v>
      </c>
      <c r="E35" s="1" t="s">
        <v>36</v>
      </c>
      <c r="F35" s="1" t="s">
        <v>189</v>
      </c>
      <c r="G35" s="2">
        <v>44659</v>
      </c>
      <c r="H35" s="2">
        <v>44662.479351851849</v>
      </c>
      <c r="I35" s="1" t="s">
        <v>190</v>
      </c>
      <c r="J35" s="2">
        <v>44665.479351851849</v>
      </c>
      <c r="K35" s="2">
        <v>44659</v>
      </c>
      <c r="L35" s="1" t="s">
        <v>191</v>
      </c>
      <c r="M35" s="1" t="s">
        <v>18</v>
      </c>
      <c r="N35" s="1" t="s">
        <v>19</v>
      </c>
      <c r="O35" s="1" t="s">
        <v>29</v>
      </c>
      <c r="P35" s="1" t="s">
        <v>21</v>
      </c>
      <c r="Q35" s="1">
        <v>0</v>
      </c>
      <c r="R35" s="1">
        <v>0</v>
      </c>
    </row>
    <row r="36" spans="1:18" x14ac:dyDescent="0.2">
      <c r="A36" s="1">
        <f t="shared" si="0"/>
        <v>35</v>
      </c>
      <c r="B36" s="1">
        <v>4624</v>
      </c>
      <c r="C36" s="7" t="s">
        <v>192</v>
      </c>
      <c r="D36" s="1" t="s">
        <v>126</v>
      </c>
      <c r="E36" s="1" t="s">
        <v>36</v>
      </c>
      <c r="F36" s="1" t="s">
        <v>17</v>
      </c>
      <c r="G36" s="2">
        <v>44659</v>
      </c>
      <c r="H36" s="2">
        <v>44662.602222222224</v>
      </c>
      <c r="I36" s="1" t="s">
        <v>193</v>
      </c>
      <c r="J36" s="2">
        <v>44665.602222222224</v>
      </c>
      <c r="K36" s="2">
        <v>44663</v>
      </c>
      <c r="L36" s="1" t="s">
        <v>194</v>
      </c>
      <c r="M36" s="1" t="s">
        <v>18</v>
      </c>
      <c r="N36" s="1" t="s">
        <v>24</v>
      </c>
      <c r="O36" s="1" t="s">
        <v>42</v>
      </c>
      <c r="P36" s="1" t="s">
        <v>21</v>
      </c>
      <c r="Q36" s="1">
        <v>2</v>
      </c>
      <c r="R36" s="1">
        <v>0</v>
      </c>
    </row>
    <row r="37" spans="1:18" x14ac:dyDescent="0.2">
      <c r="A37" s="1">
        <f t="shared" si="0"/>
        <v>36</v>
      </c>
      <c r="B37" s="1">
        <v>4626</v>
      </c>
      <c r="C37" s="7" t="s">
        <v>195</v>
      </c>
      <c r="E37" s="1" t="s">
        <v>36</v>
      </c>
      <c r="F37" s="1" t="s">
        <v>189</v>
      </c>
      <c r="G37" s="2">
        <v>44660</v>
      </c>
      <c r="H37" s="2">
        <v>44662.758506944447</v>
      </c>
      <c r="I37" s="1" t="s">
        <v>196</v>
      </c>
      <c r="J37" s="2">
        <v>44665.758506944447</v>
      </c>
      <c r="K37" s="2">
        <v>44662</v>
      </c>
      <c r="L37" s="1" t="s">
        <v>197</v>
      </c>
      <c r="M37" s="1" t="s">
        <v>18</v>
      </c>
      <c r="N37" s="1" t="s">
        <v>19</v>
      </c>
      <c r="O37" s="1" t="s">
        <v>29</v>
      </c>
      <c r="P37" s="1" t="s">
        <v>21</v>
      </c>
      <c r="Q37" s="1">
        <v>1</v>
      </c>
      <c r="R37" s="1">
        <v>0</v>
      </c>
    </row>
    <row r="38" spans="1:18" x14ac:dyDescent="0.2">
      <c r="A38" s="1">
        <f t="shared" si="0"/>
        <v>37</v>
      </c>
      <c r="B38" s="1">
        <v>4634</v>
      </c>
      <c r="C38" s="7" t="s">
        <v>198</v>
      </c>
      <c r="E38" s="1" t="s">
        <v>36</v>
      </c>
      <c r="F38" s="1" t="s">
        <v>168</v>
      </c>
      <c r="G38" s="2">
        <v>44663</v>
      </c>
      <c r="H38" s="2">
        <v>44664.968784722223</v>
      </c>
      <c r="I38" s="1" t="s">
        <v>199</v>
      </c>
      <c r="J38" s="2">
        <v>44670.968784722223</v>
      </c>
      <c r="K38" s="2">
        <v>44670</v>
      </c>
      <c r="L38" s="1" t="s">
        <v>200</v>
      </c>
      <c r="M38" s="1" t="s">
        <v>18</v>
      </c>
      <c r="N38" s="1" t="s">
        <v>19</v>
      </c>
      <c r="O38" s="1" t="s">
        <v>54</v>
      </c>
      <c r="P38" s="1" t="s">
        <v>23</v>
      </c>
      <c r="Q38" s="1">
        <v>4</v>
      </c>
      <c r="R38" s="1">
        <v>0</v>
      </c>
    </row>
    <row r="39" spans="1:18" x14ac:dyDescent="0.2">
      <c r="A39" s="1">
        <f t="shared" si="0"/>
        <v>38</v>
      </c>
      <c r="B39" s="1">
        <v>4638</v>
      </c>
      <c r="C39" s="7" t="s">
        <v>201</v>
      </c>
      <c r="D39" s="1" t="s">
        <v>126</v>
      </c>
      <c r="E39" s="1" t="s">
        <v>36</v>
      </c>
      <c r="F39" s="1" t="s">
        <v>27</v>
      </c>
      <c r="G39" s="2">
        <v>44664</v>
      </c>
      <c r="H39" s="2">
        <v>44665.609224537038</v>
      </c>
      <c r="I39" s="1" t="s">
        <v>202</v>
      </c>
      <c r="J39" s="2">
        <v>44671.609224537038</v>
      </c>
      <c r="K39" s="2">
        <v>44665</v>
      </c>
      <c r="L39" s="1" t="s">
        <v>203</v>
      </c>
      <c r="M39" s="1" t="s">
        <v>18</v>
      </c>
      <c r="N39" s="1" t="s">
        <v>19</v>
      </c>
      <c r="O39" s="1" t="s">
        <v>153</v>
      </c>
      <c r="P39" s="1" t="s">
        <v>21</v>
      </c>
      <c r="Q39" s="1">
        <v>1</v>
      </c>
      <c r="R39" s="1">
        <v>0</v>
      </c>
    </row>
    <row r="40" spans="1:18" x14ac:dyDescent="0.2">
      <c r="A40" s="1">
        <f t="shared" si="0"/>
        <v>39</v>
      </c>
      <c r="B40" s="1">
        <v>4640</v>
      </c>
      <c r="C40" s="7" t="s">
        <v>204</v>
      </c>
      <c r="D40" s="1" t="s">
        <v>126</v>
      </c>
      <c r="E40" s="1" t="s">
        <v>36</v>
      </c>
      <c r="F40" s="1" t="s">
        <v>17</v>
      </c>
      <c r="G40" s="2">
        <v>44664</v>
      </c>
      <c r="H40" s="2">
        <v>44665.679872685185</v>
      </c>
      <c r="I40" s="1" t="s">
        <v>205</v>
      </c>
      <c r="J40" s="2">
        <v>44671.679872685185</v>
      </c>
      <c r="K40" s="2">
        <v>44671</v>
      </c>
      <c r="L40" s="1" t="s">
        <v>206</v>
      </c>
      <c r="M40" s="1" t="s">
        <v>18</v>
      </c>
      <c r="N40" s="1" t="s">
        <v>19</v>
      </c>
      <c r="O40" s="1" t="s">
        <v>55</v>
      </c>
      <c r="P40" s="1" t="s">
        <v>21</v>
      </c>
      <c r="Q40" s="1">
        <v>4</v>
      </c>
      <c r="R40" s="1">
        <v>0</v>
      </c>
    </row>
    <row r="41" spans="1:18" x14ac:dyDescent="0.2">
      <c r="A41" s="1">
        <f t="shared" si="0"/>
        <v>40</v>
      </c>
      <c r="B41" s="1">
        <v>4643</v>
      </c>
      <c r="C41" s="7" t="s">
        <v>207</v>
      </c>
      <c r="D41" s="1" t="s">
        <v>208</v>
      </c>
      <c r="E41" s="1" t="s">
        <v>36</v>
      </c>
      <c r="F41" s="1" t="s">
        <v>17</v>
      </c>
      <c r="G41" s="2">
        <v>44665</v>
      </c>
      <c r="H41" s="2">
        <v>44669.534178240741</v>
      </c>
      <c r="I41" s="1" t="s">
        <v>209</v>
      </c>
      <c r="J41" s="2">
        <v>44672.534178240741</v>
      </c>
      <c r="K41" s="2">
        <v>44672</v>
      </c>
      <c r="L41" s="1" t="s">
        <v>210</v>
      </c>
      <c r="M41" s="1" t="s">
        <v>18</v>
      </c>
      <c r="N41" s="1" t="s">
        <v>19</v>
      </c>
      <c r="O41" s="1" t="s">
        <v>52</v>
      </c>
      <c r="P41" s="1" t="s">
        <v>21</v>
      </c>
      <c r="Q41" s="1">
        <v>4</v>
      </c>
      <c r="R41" s="1">
        <v>0</v>
      </c>
    </row>
    <row r="42" spans="1:18" x14ac:dyDescent="0.2">
      <c r="A42" s="1">
        <f t="shared" si="0"/>
        <v>41</v>
      </c>
      <c r="B42" s="1">
        <v>4645</v>
      </c>
      <c r="C42" s="7" t="s">
        <v>212</v>
      </c>
      <c r="D42" s="1" t="s">
        <v>213</v>
      </c>
      <c r="E42" s="1" t="s">
        <v>36</v>
      </c>
      <c r="F42" s="1" t="s">
        <v>163</v>
      </c>
      <c r="G42" s="2">
        <v>44665</v>
      </c>
      <c r="H42" s="2">
        <v>44669.653425925928</v>
      </c>
      <c r="I42" s="1" t="s">
        <v>214</v>
      </c>
      <c r="J42" s="2">
        <v>44672.653425925928</v>
      </c>
      <c r="K42" s="2">
        <v>44665</v>
      </c>
      <c r="L42" s="1" t="s">
        <v>215</v>
      </c>
      <c r="M42" s="1" t="s">
        <v>18</v>
      </c>
      <c r="N42" s="1" t="s">
        <v>19</v>
      </c>
      <c r="O42" s="1" t="s">
        <v>22</v>
      </c>
      <c r="P42" s="1" t="s">
        <v>21</v>
      </c>
      <c r="Q42" s="1">
        <v>0</v>
      </c>
      <c r="R42" s="1">
        <v>0</v>
      </c>
    </row>
    <row r="43" spans="1:18" x14ac:dyDescent="0.2">
      <c r="A43" s="1">
        <f t="shared" si="0"/>
        <v>42</v>
      </c>
      <c r="B43" s="1">
        <v>4653</v>
      </c>
      <c r="C43" s="7" t="s">
        <v>216</v>
      </c>
      <c r="D43" s="1" t="s">
        <v>217</v>
      </c>
      <c r="E43" s="1" t="s">
        <v>36</v>
      </c>
      <c r="F43" s="1" t="s">
        <v>17</v>
      </c>
      <c r="G43" s="2">
        <v>44669</v>
      </c>
      <c r="H43" s="2">
        <v>44670.691458333335</v>
      </c>
      <c r="I43" s="1" t="s">
        <v>218</v>
      </c>
      <c r="J43" s="2">
        <v>44673.691458333335</v>
      </c>
      <c r="K43" s="2">
        <v>44673</v>
      </c>
      <c r="L43" s="1" t="s">
        <v>219</v>
      </c>
      <c r="M43" s="1" t="s">
        <v>18</v>
      </c>
      <c r="N43" s="1" t="s">
        <v>24</v>
      </c>
      <c r="O43" s="1" t="s">
        <v>68</v>
      </c>
      <c r="P43" s="1" t="s">
        <v>26</v>
      </c>
      <c r="Q43" s="1">
        <v>4</v>
      </c>
      <c r="R43" s="1">
        <v>0</v>
      </c>
    </row>
    <row r="44" spans="1:18" x14ac:dyDescent="0.2">
      <c r="A44" s="1">
        <f t="shared" si="0"/>
        <v>43</v>
      </c>
      <c r="B44" s="1">
        <v>4667</v>
      </c>
      <c r="C44" s="7" t="s">
        <v>220</v>
      </c>
      <c r="D44" s="1" t="s">
        <v>221</v>
      </c>
      <c r="E44" s="1" t="s">
        <v>36</v>
      </c>
      <c r="F44" s="1" t="s">
        <v>43</v>
      </c>
      <c r="G44" s="2">
        <v>44672</v>
      </c>
      <c r="H44" s="2">
        <v>44673.350856481484</v>
      </c>
      <c r="I44" s="1" t="s">
        <v>222</v>
      </c>
      <c r="J44" s="2">
        <v>44678.350856481484</v>
      </c>
      <c r="K44" s="2">
        <v>44677</v>
      </c>
      <c r="L44" s="1" t="s">
        <v>223</v>
      </c>
      <c r="M44" s="1" t="s">
        <v>18</v>
      </c>
      <c r="N44" s="1" t="s">
        <v>24</v>
      </c>
      <c r="O44" s="1" t="s">
        <v>44</v>
      </c>
      <c r="P44" s="1" t="s">
        <v>21</v>
      </c>
      <c r="Q44" s="1">
        <v>3</v>
      </c>
      <c r="R44" s="1">
        <v>0</v>
      </c>
    </row>
    <row r="45" spans="1:18" x14ac:dyDescent="0.2">
      <c r="A45" s="1">
        <f t="shared" si="0"/>
        <v>44</v>
      </c>
      <c r="B45" s="1">
        <v>4678</v>
      </c>
      <c r="C45" s="7" t="s">
        <v>224</v>
      </c>
      <c r="D45" s="1" t="s">
        <v>162</v>
      </c>
      <c r="E45" s="1" t="s">
        <v>36</v>
      </c>
      <c r="F45" s="1" t="s">
        <v>17</v>
      </c>
      <c r="G45" s="2">
        <v>44676</v>
      </c>
      <c r="H45" s="2">
        <v>44677.540011574078</v>
      </c>
      <c r="I45" s="1" t="s">
        <v>225</v>
      </c>
      <c r="J45" s="2">
        <v>44680.540011574078</v>
      </c>
      <c r="K45" s="2">
        <v>44680</v>
      </c>
      <c r="L45" s="1" t="s">
        <v>226</v>
      </c>
      <c r="M45" s="1" t="s">
        <v>18</v>
      </c>
      <c r="N45" s="1" t="s">
        <v>19</v>
      </c>
      <c r="O45" s="1" t="s">
        <v>46</v>
      </c>
      <c r="P45" s="1" t="s">
        <v>21</v>
      </c>
      <c r="Q45" s="1">
        <v>4</v>
      </c>
      <c r="R45" s="1">
        <v>0</v>
      </c>
    </row>
    <row r="46" spans="1:18" x14ac:dyDescent="0.2">
      <c r="A46" s="1">
        <f t="shared" si="0"/>
        <v>45</v>
      </c>
      <c r="B46" s="1">
        <v>4680</v>
      </c>
      <c r="C46" s="7" t="s">
        <v>227</v>
      </c>
      <c r="E46" s="1" t="s">
        <v>36</v>
      </c>
      <c r="F46" s="1" t="s">
        <v>163</v>
      </c>
      <c r="G46" s="2">
        <v>44676</v>
      </c>
      <c r="H46" s="2">
        <v>44677.615763888891</v>
      </c>
      <c r="I46" s="1" t="s">
        <v>228</v>
      </c>
      <c r="J46" s="2">
        <v>44680.615763888891</v>
      </c>
      <c r="K46" s="2">
        <v>44677</v>
      </c>
      <c r="L46" s="1" t="s">
        <v>229</v>
      </c>
      <c r="M46" s="1" t="s">
        <v>18</v>
      </c>
      <c r="N46" s="1" t="s">
        <v>31</v>
      </c>
      <c r="O46" s="1" t="s">
        <v>77</v>
      </c>
      <c r="P46" s="1" t="s">
        <v>21</v>
      </c>
      <c r="Q46" s="1">
        <v>1</v>
      </c>
      <c r="R46" s="1">
        <v>0</v>
      </c>
    </row>
    <row r="47" spans="1:18" x14ac:dyDescent="0.2">
      <c r="A47" s="1">
        <f t="shared" si="0"/>
        <v>46</v>
      </c>
      <c r="B47" s="1">
        <v>4682</v>
      </c>
      <c r="C47" s="7" t="s">
        <v>230</v>
      </c>
      <c r="D47" s="1" t="s">
        <v>132</v>
      </c>
      <c r="E47" s="1" t="s">
        <v>36</v>
      </c>
      <c r="F47" s="1" t="s">
        <v>109</v>
      </c>
      <c r="G47" s="2">
        <v>44676</v>
      </c>
      <c r="H47" s="2">
        <v>44677.868622685186</v>
      </c>
      <c r="I47" s="1" t="s">
        <v>231</v>
      </c>
      <c r="J47" s="2">
        <v>44680.868622685186</v>
      </c>
      <c r="K47" s="2">
        <v>44677</v>
      </c>
      <c r="L47" s="1" t="s">
        <v>232</v>
      </c>
      <c r="M47" s="1" t="s">
        <v>18</v>
      </c>
      <c r="N47" s="1" t="s">
        <v>19</v>
      </c>
      <c r="O47" s="1" t="s">
        <v>29</v>
      </c>
      <c r="P47" s="1" t="s">
        <v>21</v>
      </c>
      <c r="Q47" s="1">
        <v>1</v>
      </c>
      <c r="R47" s="1">
        <v>0</v>
      </c>
    </row>
    <row r="48" spans="1:18" x14ac:dyDescent="0.2">
      <c r="A48" s="1">
        <f t="shared" si="0"/>
        <v>47</v>
      </c>
      <c r="B48" s="1">
        <v>4686</v>
      </c>
      <c r="C48" s="7" t="s">
        <v>233</v>
      </c>
      <c r="D48" s="1" t="s">
        <v>234</v>
      </c>
      <c r="E48" s="1" t="s">
        <v>36</v>
      </c>
      <c r="F48" s="1" t="s">
        <v>235</v>
      </c>
      <c r="G48" s="2">
        <v>44677</v>
      </c>
      <c r="H48" s="2">
        <v>44678.543738425928</v>
      </c>
      <c r="I48" s="1" t="s">
        <v>236</v>
      </c>
      <c r="J48" s="2">
        <v>44683.543738425928</v>
      </c>
      <c r="K48" s="2">
        <v>44678</v>
      </c>
      <c r="L48" s="1" t="s">
        <v>237</v>
      </c>
      <c r="M48" s="1" t="s">
        <v>18</v>
      </c>
      <c r="N48" s="1" t="s">
        <v>24</v>
      </c>
      <c r="O48" s="1" t="s">
        <v>32</v>
      </c>
      <c r="P48" s="1" t="s">
        <v>21</v>
      </c>
      <c r="Q48" s="1">
        <v>1</v>
      </c>
      <c r="R48" s="1">
        <v>0</v>
      </c>
    </row>
    <row r="49" spans="1:18" x14ac:dyDescent="0.2">
      <c r="A49" s="1">
        <f t="shared" si="0"/>
        <v>48</v>
      </c>
      <c r="B49" s="1">
        <v>4693</v>
      </c>
      <c r="C49" s="7" t="s">
        <v>238</v>
      </c>
      <c r="D49" s="1" t="s">
        <v>239</v>
      </c>
      <c r="E49" s="1" t="s">
        <v>36</v>
      </c>
      <c r="F49" s="1" t="s">
        <v>240</v>
      </c>
      <c r="G49" s="2">
        <v>44679</v>
      </c>
      <c r="H49" s="2">
        <v>44680.584826388891</v>
      </c>
      <c r="I49" s="1" t="s">
        <v>241</v>
      </c>
      <c r="J49" s="2">
        <v>44685.584826388891</v>
      </c>
      <c r="K49" s="2">
        <v>44683</v>
      </c>
      <c r="L49" s="1" t="s">
        <v>242</v>
      </c>
      <c r="M49" s="1" t="s">
        <v>18</v>
      </c>
      <c r="N49" s="1" t="s">
        <v>24</v>
      </c>
      <c r="O49" s="1" t="s">
        <v>44</v>
      </c>
      <c r="P49" s="1" t="s">
        <v>21</v>
      </c>
      <c r="Q49" s="1">
        <v>2</v>
      </c>
      <c r="R49" s="1">
        <v>0</v>
      </c>
    </row>
    <row r="50" spans="1:18" x14ac:dyDescent="0.2">
      <c r="A50" s="1">
        <f t="shared" si="0"/>
        <v>49</v>
      </c>
      <c r="B50" s="1">
        <v>4697</v>
      </c>
      <c r="C50" s="7" t="s">
        <v>243</v>
      </c>
      <c r="D50" s="1" t="s">
        <v>244</v>
      </c>
      <c r="E50" s="1" t="s">
        <v>36</v>
      </c>
      <c r="F50" s="1" t="s">
        <v>189</v>
      </c>
      <c r="G50" s="2">
        <v>44679</v>
      </c>
      <c r="H50" s="2">
        <v>44680.66951388889</v>
      </c>
      <c r="I50" s="1" t="s">
        <v>245</v>
      </c>
      <c r="J50" s="2">
        <v>44685.66951388889</v>
      </c>
      <c r="K50" s="2">
        <v>44680</v>
      </c>
      <c r="L50" s="1" t="s">
        <v>246</v>
      </c>
      <c r="M50" s="1" t="s">
        <v>18</v>
      </c>
      <c r="N50" s="1" t="s">
        <v>90</v>
      </c>
      <c r="O50" s="1" t="s">
        <v>77</v>
      </c>
      <c r="P50" s="1" t="s">
        <v>23</v>
      </c>
      <c r="Q50" s="1">
        <v>1</v>
      </c>
      <c r="R50" s="1">
        <v>0</v>
      </c>
    </row>
    <row r="51" spans="1:18" x14ac:dyDescent="0.2">
      <c r="A51" s="1">
        <f t="shared" si="0"/>
        <v>50</v>
      </c>
      <c r="B51" s="1">
        <v>4705</v>
      </c>
      <c r="C51" s="7" t="s">
        <v>247</v>
      </c>
      <c r="E51" s="1" t="s">
        <v>36</v>
      </c>
      <c r="F51" s="1" t="s">
        <v>235</v>
      </c>
      <c r="G51" s="2">
        <v>44683</v>
      </c>
      <c r="H51" s="2">
        <v>44684.40047453704</v>
      </c>
      <c r="I51" s="1" t="s">
        <v>248</v>
      </c>
      <c r="J51" s="2">
        <v>44687.40047453704</v>
      </c>
      <c r="K51" s="2">
        <v>44683</v>
      </c>
      <c r="L51" s="1" t="s">
        <v>249</v>
      </c>
      <c r="M51" s="1" t="s">
        <v>18</v>
      </c>
      <c r="N51" s="1" t="s">
        <v>19</v>
      </c>
      <c r="O51" s="1" t="s">
        <v>29</v>
      </c>
      <c r="P51" s="1" t="s">
        <v>26</v>
      </c>
      <c r="Q51" s="1">
        <v>0</v>
      </c>
      <c r="R51" s="1">
        <v>0</v>
      </c>
    </row>
    <row r="52" spans="1:18" x14ac:dyDescent="0.2">
      <c r="A52" s="1">
        <f t="shared" si="0"/>
        <v>51</v>
      </c>
      <c r="B52" s="1">
        <v>4706</v>
      </c>
      <c r="C52" s="7" t="s">
        <v>250</v>
      </c>
      <c r="D52" s="1" t="s">
        <v>251</v>
      </c>
      <c r="E52" s="1" t="s">
        <v>36</v>
      </c>
      <c r="F52" s="1" t="s">
        <v>17</v>
      </c>
      <c r="G52" s="2">
        <v>44683</v>
      </c>
      <c r="H52" s="2">
        <v>44684.493715277778</v>
      </c>
      <c r="I52" s="1" t="s">
        <v>252</v>
      </c>
      <c r="J52" s="2">
        <v>44687.493715277778</v>
      </c>
      <c r="K52" s="2">
        <v>44687</v>
      </c>
      <c r="L52" s="1" t="s">
        <v>253</v>
      </c>
      <c r="M52" s="1" t="s">
        <v>18</v>
      </c>
      <c r="N52" s="1" t="s">
        <v>19</v>
      </c>
      <c r="O52" s="1" t="s">
        <v>22</v>
      </c>
      <c r="P52" s="1" t="s">
        <v>21</v>
      </c>
      <c r="Q52" s="1">
        <v>4</v>
      </c>
      <c r="R52" s="1">
        <v>0</v>
      </c>
    </row>
    <row r="53" spans="1:18" x14ac:dyDescent="0.2">
      <c r="A53" s="1">
        <f t="shared" si="0"/>
        <v>52</v>
      </c>
      <c r="B53" s="1">
        <v>4708</v>
      </c>
      <c r="C53" s="7" t="s">
        <v>254</v>
      </c>
      <c r="D53" s="1" t="s">
        <v>255</v>
      </c>
      <c r="E53" s="1" t="s">
        <v>36</v>
      </c>
      <c r="F53" s="1" t="s">
        <v>163</v>
      </c>
      <c r="G53" s="2">
        <v>44683</v>
      </c>
      <c r="H53" s="2">
        <v>44684.611851851849</v>
      </c>
      <c r="I53" s="1" t="s">
        <v>256</v>
      </c>
      <c r="J53" s="2">
        <v>44687.611851851849</v>
      </c>
      <c r="K53" s="2">
        <v>44683</v>
      </c>
      <c r="L53" s="1" t="s">
        <v>257</v>
      </c>
      <c r="M53" s="1" t="s">
        <v>18</v>
      </c>
      <c r="N53" s="1" t="s">
        <v>19</v>
      </c>
      <c r="O53" s="1" t="s">
        <v>22</v>
      </c>
      <c r="P53" s="1" t="s">
        <v>26</v>
      </c>
      <c r="Q53" s="1">
        <v>0</v>
      </c>
      <c r="R53" s="1">
        <v>0</v>
      </c>
    </row>
    <row r="54" spans="1:18" x14ac:dyDescent="0.2">
      <c r="A54" s="1">
        <f t="shared" si="0"/>
        <v>53</v>
      </c>
      <c r="B54" s="1">
        <v>4710</v>
      </c>
      <c r="C54" s="7" t="s">
        <v>258</v>
      </c>
      <c r="E54" s="1" t="s">
        <v>36</v>
      </c>
      <c r="F54" s="1" t="s">
        <v>17</v>
      </c>
      <c r="G54" s="2">
        <v>44684</v>
      </c>
      <c r="H54" s="2">
        <v>44685.509965277779</v>
      </c>
      <c r="I54" s="1" t="s">
        <v>259</v>
      </c>
      <c r="J54" s="2">
        <v>44690.509965277779</v>
      </c>
      <c r="K54" s="2">
        <v>44687</v>
      </c>
      <c r="L54" s="1" t="s">
        <v>260</v>
      </c>
      <c r="M54" s="1" t="s">
        <v>18</v>
      </c>
      <c r="N54" s="1" t="s">
        <v>19</v>
      </c>
      <c r="O54" s="1" t="s">
        <v>20</v>
      </c>
      <c r="P54" s="1" t="s">
        <v>21</v>
      </c>
      <c r="Q54" s="1">
        <v>3</v>
      </c>
      <c r="R54" s="1">
        <v>0</v>
      </c>
    </row>
    <row r="55" spans="1:18" x14ac:dyDescent="0.2">
      <c r="A55" s="1">
        <f t="shared" si="0"/>
        <v>54</v>
      </c>
      <c r="B55" s="1">
        <v>4718</v>
      </c>
      <c r="C55" s="7" t="s">
        <v>261</v>
      </c>
      <c r="D55" s="1" t="s">
        <v>101</v>
      </c>
      <c r="E55" s="1" t="s">
        <v>36</v>
      </c>
      <c r="F55" s="1" t="s">
        <v>109</v>
      </c>
      <c r="G55" s="2">
        <v>44688</v>
      </c>
      <c r="H55" s="2">
        <v>44690.859409722223</v>
      </c>
      <c r="I55" s="1" t="s">
        <v>262</v>
      </c>
      <c r="J55" s="2">
        <v>44693.859409722223</v>
      </c>
      <c r="K55" s="2">
        <v>44690</v>
      </c>
      <c r="L55" s="1" t="s">
        <v>263</v>
      </c>
      <c r="M55" s="1" t="s">
        <v>18</v>
      </c>
      <c r="N55" s="1" t="s">
        <v>19</v>
      </c>
      <c r="O55" s="1" t="s">
        <v>29</v>
      </c>
      <c r="P55" s="1" t="s">
        <v>23</v>
      </c>
      <c r="Q55" s="1">
        <v>1</v>
      </c>
      <c r="R55" s="1">
        <v>0</v>
      </c>
    </row>
    <row r="56" spans="1:18" x14ac:dyDescent="0.2">
      <c r="A56" s="1">
        <f t="shared" si="0"/>
        <v>55</v>
      </c>
      <c r="B56" s="1">
        <v>4725</v>
      </c>
      <c r="C56" s="7" t="s">
        <v>264</v>
      </c>
      <c r="D56" s="1" t="s">
        <v>265</v>
      </c>
      <c r="E56" s="1" t="s">
        <v>36</v>
      </c>
      <c r="F56" s="1" t="s">
        <v>48</v>
      </c>
      <c r="G56" s="2">
        <v>44690</v>
      </c>
      <c r="H56" s="2">
        <v>44691.713171296295</v>
      </c>
      <c r="I56" s="1" t="s">
        <v>266</v>
      </c>
      <c r="J56" s="2">
        <v>44694.713171296295</v>
      </c>
      <c r="K56" s="2">
        <v>44693</v>
      </c>
      <c r="L56" s="1" t="s">
        <v>267</v>
      </c>
      <c r="M56" s="1" t="s">
        <v>18</v>
      </c>
      <c r="N56" s="1" t="s">
        <v>24</v>
      </c>
      <c r="O56" s="1" t="s">
        <v>41</v>
      </c>
      <c r="P56" s="1" t="s">
        <v>23</v>
      </c>
      <c r="Q56" s="1">
        <v>3</v>
      </c>
      <c r="R56" s="1">
        <v>0</v>
      </c>
    </row>
    <row r="57" spans="1:18" x14ac:dyDescent="0.2">
      <c r="A57" s="1">
        <f t="shared" si="0"/>
        <v>56</v>
      </c>
      <c r="B57" s="1">
        <v>4729</v>
      </c>
      <c r="C57" s="7" t="s">
        <v>268</v>
      </c>
      <c r="D57" s="1" t="s">
        <v>78</v>
      </c>
      <c r="E57" s="1" t="s">
        <v>36</v>
      </c>
      <c r="F57" s="1" t="s">
        <v>109</v>
      </c>
      <c r="G57" s="2">
        <v>44691</v>
      </c>
      <c r="H57" s="2">
        <v>44692.896967592591</v>
      </c>
      <c r="I57" s="1" t="s">
        <v>269</v>
      </c>
      <c r="J57" s="2">
        <v>44697.896967592591</v>
      </c>
      <c r="K57" s="2">
        <v>44692</v>
      </c>
      <c r="L57" s="1" t="s">
        <v>270</v>
      </c>
      <c r="M57" s="1" t="s">
        <v>18</v>
      </c>
      <c r="N57" s="1" t="s">
        <v>24</v>
      </c>
      <c r="O57" s="1" t="s">
        <v>73</v>
      </c>
      <c r="P57" s="1" t="s">
        <v>26</v>
      </c>
      <c r="Q57" s="1">
        <v>1</v>
      </c>
      <c r="R57" s="1">
        <v>0</v>
      </c>
    </row>
    <row r="58" spans="1:18" x14ac:dyDescent="0.2">
      <c r="A58" s="1">
        <f t="shared" si="0"/>
        <v>57</v>
      </c>
      <c r="B58" s="1">
        <v>4733</v>
      </c>
      <c r="C58" s="7" t="s">
        <v>271</v>
      </c>
      <c r="D58" s="1" t="s">
        <v>78</v>
      </c>
      <c r="E58" s="1" t="s">
        <v>36</v>
      </c>
      <c r="F58" s="1" t="s">
        <v>109</v>
      </c>
      <c r="G58" s="2">
        <v>44692</v>
      </c>
      <c r="H58" s="2">
        <v>44693.585682870369</v>
      </c>
      <c r="I58" s="1" t="s">
        <v>272</v>
      </c>
      <c r="J58" s="2">
        <v>44698.585682870369</v>
      </c>
      <c r="K58" s="2">
        <v>44694</v>
      </c>
      <c r="L58" s="1" t="s">
        <v>273</v>
      </c>
      <c r="M58" s="1" t="s">
        <v>18</v>
      </c>
      <c r="N58" s="1" t="s">
        <v>24</v>
      </c>
      <c r="O58" s="1" t="s">
        <v>73</v>
      </c>
      <c r="P58" s="1" t="s">
        <v>26</v>
      </c>
      <c r="Q58" s="1">
        <v>2</v>
      </c>
      <c r="R58" s="1">
        <v>0</v>
      </c>
    </row>
    <row r="59" spans="1:18" x14ac:dyDescent="0.2">
      <c r="A59" s="1">
        <f t="shared" si="0"/>
        <v>58</v>
      </c>
      <c r="B59" s="1">
        <v>4734</v>
      </c>
      <c r="C59" s="7" t="s">
        <v>274</v>
      </c>
      <c r="E59" s="1" t="s">
        <v>36</v>
      </c>
      <c r="F59" s="1" t="s">
        <v>109</v>
      </c>
      <c r="G59" s="2">
        <v>44692</v>
      </c>
      <c r="H59" s="2">
        <v>44693.880868055552</v>
      </c>
      <c r="I59" s="1" t="s">
        <v>275</v>
      </c>
      <c r="J59" s="2">
        <v>44698.880868055552</v>
      </c>
      <c r="K59" s="2">
        <v>44694</v>
      </c>
      <c r="L59" s="1" t="s">
        <v>276</v>
      </c>
      <c r="M59" s="1" t="s">
        <v>18</v>
      </c>
      <c r="N59" s="1" t="s">
        <v>24</v>
      </c>
      <c r="O59" s="1" t="s">
        <v>73</v>
      </c>
      <c r="P59" s="1" t="s">
        <v>26</v>
      </c>
      <c r="Q59" s="1">
        <v>2</v>
      </c>
      <c r="R59" s="1">
        <v>0</v>
      </c>
    </row>
    <row r="60" spans="1:18" x14ac:dyDescent="0.2">
      <c r="A60" s="1">
        <f t="shared" si="0"/>
        <v>59</v>
      </c>
      <c r="B60" s="1">
        <v>4735</v>
      </c>
      <c r="C60" s="7" t="s">
        <v>277</v>
      </c>
      <c r="D60" s="1" t="s">
        <v>78</v>
      </c>
      <c r="E60" s="1" t="s">
        <v>36</v>
      </c>
      <c r="F60" s="1" t="s">
        <v>109</v>
      </c>
      <c r="G60" s="2">
        <v>44692</v>
      </c>
      <c r="H60" s="2">
        <v>44693.887881944444</v>
      </c>
      <c r="I60" s="1" t="s">
        <v>278</v>
      </c>
      <c r="J60" s="2">
        <v>44698.887881944444</v>
      </c>
      <c r="K60" s="2">
        <v>44694</v>
      </c>
      <c r="L60" s="1" t="s">
        <v>279</v>
      </c>
      <c r="M60" s="1" t="s">
        <v>18</v>
      </c>
      <c r="N60" s="1" t="s">
        <v>24</v>
      </c>
      <c r="O60" s="1" t="s">
        <v>68</v>
      </c>
      <c r="P60" s="1" t="s">
        <v>26</v>
      </c>
      <c r="Q60" s="1">
        <v>2</v>
      </c>
      <c r="R60" s="1">
        <v>0</v>
      </c>
    </row>
    <row r="61" spans="1:18" x14ac:dyDescent="0.2">
      <c r="A61" s="1">
        <f t="shared" si="0"/>
        <v>60</v>
      </c>
      <c r="B61" s="1">
        <v>4736</v>
      </c>
      <c r="C61" s="7" t="s">
        <v>280</v>
      </c>
      <c r="D61" s="1" t="s">
        <v>78</v>
      </c>
      <c r="E61" s="1" t="s">
        <v>36</v>
      </c>
      <c r="F61" s="1" t="s">
        <v>109</v>
      </c>
      <c r="G61" s="2">
        <v>44692</v>
      </c>
      <c r="H61" s="2">
        <v>44693.889374999999</v>
      </c>
      <c r="I61" s="1" t="s">
        <v>278</v>
      </c>
      <c r="J61" s="2">
        <v>44698.889374999999</v>
      </c>
      <c r="K61" s="2">
        <v>44694</v>
      </c>
      <c r="L61" s="1" t="s">
        <v>281</v>
      </c>
      <c r="M61" s="1" t="s">
        <v>18</v>
      </c>
      <c r="N61" s="1" t="s">
        <v>24</v>
      </c>
      <c r="O61" s="1" t="s">
        <v>73</v>
      </c>
      <c r="P61" s="1" t="s">
        <v>26</v>
      </c>
      <c r="Q61" s="1">
        <v>2</v>
      </c>
      <c r="R61" s="1">
        <v>0</v>
      </c>
    </row>
    <row r="62" spans="1:18" x14ac:dyDescent="0.2">
      <c r="A62" s="1">
        <f t="shared" si="0"/>
        <v>61</v>
      </c>
      <c r="B62" s="1">
        <v>4737</v>
      </c>
      <c r="C62" s="7" t="s">
        <v>282</v>
      </c>
      <c r="D62" s="1" t="s">
        <v>78</v>
      </c>
      <c r="E62" s="1" t="s">
        <v>36</v>
      </c>
      <c r="F62" s="1" t="s">
        <v>109</v>
      </c>
      <c r="G62" s="2">
        <v>44692</v>
      </c>
      <c r="H62" s="2">
        <v>44693.891562500001</v>
      </c>
      <c r="I62" s="1" t="s">
        <v>278</v>
      </c>
      <c r="J62" s="2">
        <v>44698.891562500001</v>
      </c>
      <c r="K62" s="2">
        <v>44694</v>
      </c>
      <c r="L62" s="1" t="s">
        <v>283</v>
      </c>
      <c r="M62" s="1" t="s">
        <v>18</v>
      </c>
      <c r="N62" s="1" t="s">
        <v>24</v>
      </c>
      <c r="O62" s="1" t="s">
        <v>91</v>
      </c>
      <c r="P62" s="1" t="s">
        <v>26</v>
      </c>
      <c r="Q62" s="1">
        <v>2</v>
      </c>
      <c r="R62" s="1">
        <v>0</v>
      </c>
    </row>
    <row r="63" spans="1:18" x14ac:dyDescent="0.2">
      <c r="A63" s="1">
        <f t="shared" si="0"/>
        <v>62</v>
      </c>
      <c r="B63" s="1">
        <v>4744</v>
      </c>
      <c r="C63" s="7" t="s">
        <v>284</v>
      </c>
      <c r="D63" s="1" t="s">
        <v>285</v>
      </c>
      <c r="E63" s="1" t="s">
        <v>36</v>
      </c>
      <c r="F63" s="1" t="s">
        <v>144</v>
      </c>
      <c r="G63" s="2">
        <v>44695</v>
      </c>
      <c r="H63" s="2">
        <v>44697.483136574076</v>
      </c>
      <c r="I63" s="1" t="s">
        <v>286</v>
      </c>
      <c r="J63" s="2">
        <v>44700.483136574076</v>
      </c>
      <c r="K63" s="2">
        <v>44697</v>
      </c>
      <c r="L63" s="1" t="s">
        <v>287</v>
      </c>
      <c r="M63" s="1" t="s">
        <v>18</v>
      </c>
      <c r="N63" s="1" t="s">
        <v>19</v>
      </c>
      <c r="O63" s="1" t="s">
        <v>52</v>
      </c>
      <c r="P63" s="1" t="s">
        <v>21</v>
      </c>
      <c r="Q63" s="1">
        <v>1</v>
      </c>
      <c r="R63" s="1">
        <v>0</v>
      </c>
    </row>
    <row r="64" spans="1:18" x14ac:dyDescent="0.2">
      <c r="A64" s="1">
        <f t="shared" si="0"/>
        <v>63</v>
      </c>
      <c r="B64" s="1">
        <v>4748</v>
      </c>
      <c r="C64" s="7" t="s">
        <v>288</v>
      </c>
      <c r="D64" s="1" t="s">
        <v>78</v>
      </c>
      <c r="E64" s="1" t="s">
        <v>36</v>
      </c>
      <c r="F64" s="1" t="s">
        <v>109</v>
      </c>
      <c r="G64" s="2">
        <v>44697</v>
      </c>
      <c r="H64" s="2">
        <v>44698.012314814812</v>
      </c>
      <c r="I64" s="1" t="s">
        <v>289</v>
      </c>
      <c r="J64" s="2">
        <v>44701.012314814812</v>
      </c>
      <c r="K64" s="2">
        <v>44697</v>
      </c>
      <c r="L64" s="1" t="s">
        <v>290</v>
      </c>
      <c r="M64" s="1" t="s">
        <v>18</v>
      </c>
      <c r="N64" s="1" t="s">
        <v>24</v>
      </c>
      <c r="O64" s="1" t="s">
        <v>68</v>
      </c>
      <c r="P64" s="1" t="s">
        <v>26</v>
      </c>
      <c r="Q64" s="1">
        <v>0</v>
      </c>
      <c r="R64" s="1">
        <v>0</v>
      </c>
    </row>
    <row r="65" spans="1:18" x14ac:dyDescent="0.2">
      <c r="A65" s="1">
        <f t="shared" si="0"/>
        <v>64</v>
      </c>
      <c r="B65" s="1">
        <v>4749</v>
      </c>
      <c r="C65" s="7" t="s">
        <v>291</v>
      </c>
      <c r="D65" s="1" t="s">
        <v>78</v>
      </c>
      <c r="E65" s="1" t="s">
        <v>36</v>
      </c>
      <c r="F65" s="1" t="s">
        <v>109</v>
      </c>
      <c r="G65" s="2">
        <v>44697</v>
      </c>
      <c r="H65" s="2">
        <v>44698.013113425928</v>
      </c>
      <c r="I65" s="1" t="s">
        <v>289</v>
      </c>
      <c r="J65" s="2">
        <v>44701.013113425928</v>
      </c>
      <c r="K65" s="2">
        <v>44697</v>
      </c>
      <c r="L65" s="1" t="s">
        <v>290</v>
      </c>
      <c r="M65" s="1" t="s">
        <v>18</v>
      </c>
      <c r="N65" s="1" t="s">
        <v>24</v>
      </c>
      <c r="O65" s="1" t="s">
        <v>44</v>
      </c>
      <c r="P65" s="1" t="s">
        <v>26</v>
      </c>
      <c r="Q65" s="1">
        <v>0</v>
      </c>
      <c r="R65" s="1">
        <v>0</v>
      </c>
    </row>
    <row r="66" spans="1:18" x14ac:dyDescent="0.2">
      <c r="A66" s="1">
        <f t="shared" si="0"/>
        <v>65</v>
      </c>
      <c r="B66" s="1">
        <v>4750</v>
      </c>
      <c r="C66" s="7" t="s">
        <v>292</v>
      </c>
      <c r="D66" s="1" t="s">
        <v>78</v>
      </c>
      <c r="E66" s="1" t="s">
        <v>36</v>
      </c>
      <c r="F66" s="1" t="s">
        <v>109</v>
      </c>
      <c r="G66" s="2">
        <v>44697</v>
      </c>
      <c r="H66" s="2">
        <v>44698.013611111113</v>
      </c>
      <c r="I66" s="1" t="s">
        <v>289</v>
      </c>
      <c r="J66" s="2">
        <v>44701.013611111113</v>
      </c>
      <c r="K66" s="2">
        <v>44697</v>
      </c>
      <c r="L66" s="1" t="s">
        <v>290</v>
      </c>
      <c r="M66" s="1" t="s">
        <v>18</v>
      </c>
      <c r="N66" s="1" t="s">
        <v>24</v>
      </c>
      <c r="O66" s="1" t="s">
        <v>73</v>
      </c>
      <c r="P66" s="1" t="s">
        <v>26</v>
      </c>
      <c r="Q66" s="1">
        <v>0</v>
      </c>
      <c r="R66" s="1">
        <v>0</v>
      </c>
    </row>
    <row r="67" spans="1:18" x14ac:dyDescent="0.2">
      <c r="A67" s="1">
        <f t="shared" si="0"/>
        <v>66</v>
      </c>
      <c r="B67" s="1">
        <v>4751</v>
      </c>
      <c r="C67" s="7" t="s">
        <v>293</v>
      </c>
      <c r="D67" s="1" t="s">
        <v>78</v>
      </c>
      <c r="E67" s="1" t="s">
        <v>36</v>
      </c>
      <c r="F67" s="1" t="s">
        <v>109</v>
      </c>
      <c r="G67" s="2">
        <v>44697</v>
      </c>
      <c r="H67" s="2">
        <v>44698.014050925929</v>
      </c>
      <c r="I67" s="1" t="s">
        <v>289</v>
      </c>
      <c r="J67" s="2">
        <v>44701.014050925929</v>
      </c>
      <c r="K67" s="2">
        <v>44697</v>
      </c>
      <c r="L67" s="1" t="s">
        <v>290</v>
      </c>
      <c r="M67" s="1" t="s">
        <v>18</v>
      </c>
      <c r="N67" s="1" t="s">
        <v>24</v>
      </c>
      <c r="O67" s="1" t="s">
        <v>68</v>
      </c>
      <c r="P67" s="1" t="s">
        <v>26</v>
      </c>
      <c r="Q67" s="1">
        <v>0</v>
      </c>
      <c r="R67" s="1">
        <v>0</v>
      </c>
    </row>
    <row r="68" spans="1:18" x14ac:dyDescent="0.2">
      <c r="A68" s="1">
        <f t="shared" ref="A68:A106" si="1">+A67+1</f>
        <v>67</v>
      </c>
      <c r="B68" s="1">
        <v>4752</v>
      </c>
      <c r="C68" s="7" t="s">
        <v>294</v>
      </c>
      <c r="D68" s="1" t="s">
        <v>78</v>
      </c>
      <c r="E68" s="1" t="s">
        <v>36</v>
      </c>
      <c r="F68" s="1" t="s">
        <v>109</v>
      </c>
      <c r="G68" s="2">
        <v>44697</v>
      </c>
      <c r="H68" s="2">
        <v>44698.014918981484</v>
      </c>
      <c r="I68" s="1" t="s">
        <v>289</v>
      </c>
      <c r="J68" s="2">
        <v>44701.014918981484</v>
      </c>
      <c r="K68" s="2">
        <v>44697</v>
      </c>
      <c r="L68" s="1" t="s">
        <v>290</v>
      </c>
      <c r="M68" s="1" t="s">
        <v>18</v>
      </c>
      <c r="N68" s="1" t="s">
        <v>24</v>
      </c>
      <c r="O68" s="1" t="s">
        <v>42</v>
      </c>
      <c r="P68" s="1" t="s">
        <v>26</v>
      </c>
      <c r="Q68" s="1">
        <v>0</v>
      </c>
      <c r="R68" s="1">
        <v>0</v>
      </c>
    </row>
    <row r="69" spans="1:18" x14ac:dyDescent="0.2">
      <c r="A69" s="1">
        <f t="shared" si="1"/>
        <v>68</v>
      </c>
      <c r="B69" s="1">
        <v>4753</v>
      </c>
      <c r="C69" s="7" t="s">
        <v>295</v>
      </c>
      <c r="D69" s="1" t="s">
        <v>78</v>
      </c>
      <c r="E69" s="1" t="s">
        <v>36</v>
      </c>
      <c r="F69" s="1" t="s">
        <v>109</v>
      </c>
      <c r="G69" s="2">
        <v>44697</v>
      </c>
      <c r="H69" s="2">
        <v>44698.016655092593</v>
      </c>
      <c r="I69" s="1" t="s">
        <v>289</v>
      </c>
      <c r="J69" s="2">
        <v>44701.016655092593</v>
      </c>
      <c r="K69" s="2">
        <v>44697</v>
      </c>
      <c r="L69" s="1" t="s">
        <v>290</v>
      </c>
      <c r="M69" s="1" t="s">
        <v>18</v>
      </c>
      <c r="N69" s="1" t="s">
        <v>24</v>
      </c>
      <c r="O69" s="1" t="s">
        <v>28</v>
      </c>
      <c r="P69" s="1" t="s">
        <v>26</v>
      </c>
      <c r="Q69" s="1">
        <v>0</v>
      </c>
      <c r="R69" s="1">
        <v>0</v>
      </c>
    </row>
    <row r="70" spans="1:18" x14ac:dyDescent="0.2">
      <c r="A70" s="1">
        <f t="shared" si="1"/>
        <v>69</v>
      </c>
      <c r="B70" s="1">
        <v>4754</v>
      </c>
      <c r="C70" s="7" t="s">
        <v>296</v>
      </c>
      <c r="D70" s="1" t="s">
        <v>78</v>
      </c>
      <c r="E70" s="1" t="s">
        <v>36</v>
      </c>
      <c r="F70" s="1" t="s">
        <v>109</v>
      </c>
      <c r="G70" s="2">
        <v>44697</v>
      </c>
      <c r="H70" s="2">
        <v>44698.018622685187</v>
      </c>
      <c r="I70" s="1" t="s">
        <v>289</v>
      </c>
      <c r="J70" s="2">
        <v>44701.018622685187</v>
      </c>
      <c r="K70" s="2">
        <v>44697</v>
      </c>
      <c r="L70" s="1" t="s">
        <v>290</v>
      </c>
      <c r="M70" s="1" t="s">
        <v>18</v>
      </c>
      <c r="N70" s="1" t="s">
        <v>24</v>
      </c>
      <c r="O70" s="1" t="s">
        <v>45</v>
      </c>
      <c r="P70" s="1" t="s">
        <v>26</v>
      </c>
      <c r="Q70" s="1">
        <v>0</v>
      </c>
      <c r="R70" s="1">
        <v>0</v>
      </c>
    </row>
    <row r="71" spans="1:18" x14ac:dyDescent="0.2">
      <c r="A71" s="1">
        <f t="shared" si="1"/>
        <v>70</v>
      </c>
      <c r="B71" s="1">
        <v>4755</v>
      </c>
      <c r="C71" s="7" t="s">
        <v>297</v>
      </c>
      <c r="D71" s="1" t="s">
        <v>78</v>
      </c>
      <c r="E71" s="1" t="s">
        <v>36</v>
      </c>
      <c r="F71" s="1" t="s">
        <v>109</v>
      </c>
      <c r="G71" s="2">
        <v>44697</v>
      </c>
      <c r="H71" s="2">
        <v>44698.019143518519</v>
      </c>
      <c r="I71" s="1" t="s">
        <v>289</v>
      </c>
      <c r="J71" s="2">
        <v>44701.019143518519</v>
      </c>
      <c r="K71" s="2">
        <v>44697</v>
      </c>
      <c r="L71" s="1" t="s">
        <v>290</v>
      </c>
      <c r="M71" s="1" t="s">
        <v>18</v>
      </c>
      <c r="N71" s="1" t="s">
        <v>24</v>
      </c>
      <c r="O71" s="1" t="s">
        <v>42</v>
      </c>
      <c r="P71" s="1" t="s">
        <v>26</v>
      </c>
      <c r="Q71" s="1">
        <v>0</v>
      </c>
      <c r="R71" s="1">
        <v>0</v>
      </c>
    </row>
    <row r="72" spans="1:18" x14ac:dyDescent="0.2">
      <c r="A72" s="1">
        <f t="shared" si="1"/>
        <v>71</v>
      </c>
      <c r="B72" s="1">
        <v>4756</v>
      </c>
      <c r="C72" s="7" t="s">
        <v>298</v>
      </c>
      <c r="D72" s="1" t="s">
        <v>78</v>
      </c>
      <c r="E72" s="1" t="s">
        <v>36</v>
      </c>
      <c r="F72" s="1" t="s">
        <v>109</v>
      </c>
      <c r="G72" s="2">
        <v>44697</v>
      </c>
      <c r="H72" s="2">
        <v>44698.021493055552</v>
      </c>
      <c r="I72" s="1" t="s">
        <v>289</v>
      </c>
      <c r="J72" s="2">
        <v>44701.021493055552</v>
      </c>
      <c r="K72" s="2">
        <v>44697</v>
      </c>
      <c r="L72" s="1" t="s">
        <v>290</v>
      </c>
      <c r="M72" s="1" t="s">
        <v>18</v>
      </c>
      <c r="N72" s="1" t="s">
        <v>24</v>
      </c>
      <c r="O72" s="1" t="s">
        <v>91</v>
      </c>
      <c r="P72" s="1" t="s">
        <v>26</v>
      </c>
      <c r="Q72" s="1">
        <v>0</v>
      </c>
      <c r="R72" s="1">
        <v>0</v>
      </c>
    </row>
    <row r="73" spans="1:18" x14ac:dyDescent="0.2">
      <c r="A73" s="1">
        <f t="shared" si="1"/>
        <v>72</v>
      </c>
      <c r="B73" s="1">
        <v>4762</v>
      </c>
      <c r="C73" s="7" t="s">
        <v>299</v>
      </c>
      <c r="D73" s="1" t="s">
        <v>101</v>
      </c>
      <c r="E73" s="1" t="s">
        <v>36</v>
      </c>
      <c r="F73" s="1" t="s">
        <v>168</v>
      </c>
      <c r="G73" s="2">
        <v>44697</v>
      </c>
      <c r="H73" s="2">
        <v>44698.433854166666</v>
      </c>
      <c r="I73" s="1" t="s">
        <v>300</v>
      </c>
      <c r="J73" s="2">
        <v>44701.433854166666</v>
      </c>
      <c r="K73" s="2">
        <v>44701</v>
      </c>
      <c r="L73" s="1" t="s">
        <v>301</v>
      </c>
      <c r="M73" s="1" t="s">
        <v>18</v>
      </c>
      <c r="N73" s="1" t="s">
        <v>19</v>
      </c>
      <c r="O73" s="1" t="s">
        <v>52</v>
      </c>
      <c r="P73" s="1" t="s">
        <v>23</v>
      </c>
      <c r="Q73" s="1">
        <v>4</v>
      </c>
      <c r="R73" s="1">
        <v>0</v>
      </c>
    </row>
    <row r="74" spans="1:18" x14ac:dyDescent="0.2">
      <c r="A74" s="1">
        <f t="shared" si="1"/>
        <v>73</v>
      </c>
      <c r="B74" s="1">
        <v>4764</v>
      </c>
      <c r="C74" s="7" t="s">
        <v>302</v>
      </c>
      <c r="D74" s="1" t="s">
        <v>78</v>
      </c>
      <c r="E74" s="1" t="s">
        <v>36</v>
      </c>
      <c r="F74" s="1" t="s">
        <v>109</v>
      </c>
      <c r="G74" s="2">
        <v>44697</v>
      </c>
      <c r="H74" s="2">
        <v>44698.538576388892</v>
      </c>
      <c r="I74" s="1" t="s">
        <v>303</v>
      </c>
      <c r="J74" s="2">
        <v>44701.538576388892</v>
      </c>
      <c r="K74" s="2">
        <v>44704</v>
      </c>
      <c r="L74" s="1" t="s">
        <v>304</v>
      </c>
      <c r="M74" s="1" t="s">
        <v>18</v>
      </c>
      <c r="N74" s="1" t="s">
        <v>24</v>
      </c>
      <c r="O74" s="1" t="s">
        <v>73</v>
      </c>
      <c r="P74" s="1" t="s">
        <v>26</v>
      </c>
      <c r="Q74" s="1">
        <v>5</v>
      </c>
      <c r="R74" s="1">
        <v>1</v>
      </c>
    </row>
    <row r="75" spans="1:18" x14ac:dyDescent="0.2">
      <c r="A75" s="1">
        <f t="shared" si="1"/>
        <v>74</v>
      </c>
      <c r="B75" s="1">
        <v>4765</v>
      </c>
      <c r="C75" s="7" t="s">
        <v>305</v>
      </c>
      <c r="D75" s="1" t="s">
        <v>78</v>
      </c>
      <c r="E75" s="1" t="s">
        <v>36</v>
      </c>
      <c r="F75" s="1" t="s">
        <v>109</v>
      </c>
      <c r="G75" s="2">
        <v>44697</v>
      </c>
      <c r="H75" s="2">
        <v>44698.543969907405</v>
      </c>
      <c r="I75" s="1" t="s">
        <v>306</v>
      </c>
      <c r="J75" s="2">
        <v>44701.543969907405</v>
      </c>
      <c r="K75" s="2">
        <v>44697</v>
      </c>
      <c r="L75" s="1" t="s">
        <v>307</v>
      </c>
      <c r="M75" s="1" t="s">
        <v>18</v>
      </c>
      <c r="N75" s="1" t="s">
        <v>24</v>
      </c>
      <c r="O75" s="1" t="s">
        <v>45</v>
      </c>
      <c r="P75" s="1" t="s">
        <v>26</v>
      </c>
      <c r="Q75" s="1">
        <v>0</v>
      </c>
      <c r="R75" s="1">
        <v>0</v>
      </c>
    </row>
    <row r="76" spans="1:18" x14ac:dyDescent="0.2">
      <c r="A76" s="1">
        <f t="shared" si="1"/>
        <v>75</v>
      </c>
      <c r="B76" s="1">
        <v>4767</v>
      </c>
      <c r="C76" s="7" t="s">
        <v>308</v>
      </c>
      <c r="D76" s="1" t="s">
        <v>78</v>
      </c>
      <c r="E76" s="1" t="s">
        <v>36</v>
      </c>
      <c r="F76" s="1" t="s">
        <v>109</v>
      </c>
      <c r="G76" s="2">
        <v>44697</v>
      </c>
      <c r="H76" s="2">
        <v>44698.553888888891</v>
      </c>
      <c r="I76" s="1" t="s">
        <v>306</v>
      </c>
      <c r="J76" s="2">
        <v>44701.553888888891</v>
      </c>
      <c r="K76" s="2">
        <v>44697</v>
      </c>
      <c r="L76" s="1" t="s">
        <v>307</v>
      </c>
      <c r="M76" s="1" t="s">
        <v>18</v>
      </c>
      <c r="N76" s="1" t="s">
        <v>24</v>
      </c>
      <c r="O76" s="1" t="s">
        <v>68</v>
      </c>
      <c r="P76" s="1" t="s">
        <v>26</v>
      </c>
      <c r="Q76" s="1">
        <v>0</v>
      </c>
      <c r="R76" s="1">
        <v>0</v>
      </c>
    </row>
    <row r="77" spans="1:18" x14ac:dyDescent="0.2">
      <c r="A77" s="1">
        <f t="shared" si="1"/>
        <v>76</v>
      </c>
      <c r="B77" s="1">
        <v>4768</v>
      </c>
      <c r="C77" s="7" t="s">
        <v>309</v>
      </c>
      <c r="D77" s="1" t="s">
        <v>78</v>
      </c>
      <c r="E77" s="1" t="s">
        <v>36</v>
      </c>
      <c r="F77" s="1" t="s">
        <v>109</v>
      </c>
      <c r="G77" s="2">
        <v>44697</v>
      </c>
      <c r="H77" s="2">
        <v>44698.556574074071</v>
      </c>
      <c r="I77" s="1" t="s">
        <v>310</v>
      </c>
      <c r="J77" s="2">
        <v>44701.556574074071</v>
      </c>
      <c r="K77" s="2">
        <v>44697</v>
      </c>
      <c r="L77" s="1" t="s">
        <v>307</v>
      </c>
      <c r="M77" s="1" t="s">
        <v>18</v>
      </c>
      <c r="N77" s="1" t="s">
        <v>24</v>
      </c>
      <c r="O77" s="1" t="s">
        <v>68</v>
      </c>
      <c r="P77" s="1" t="s">
        <v>26</v>
      </c>
      <c r="Q77" s="1">
        <v>0</v>
      </c>
      <c r="R77" s="1">
        <v>0</v>
      </c>
    </row>
    <row r="78" spans="1:18" x14ac:dyDescent="0.2">
      <c r="A78" s="1">
        <f t="shared" si="1"/>
        <v>77</v>
      </c>
      <c r="B78" s="1">
        <v>4770</v>
      </c>
      <c r="C78" s="7" t="s">
        <v>311</v>
      </c>
      <c r="D78" s="1" t="s">
        <v>78</v>
      </c>
      <c r="E78" s="1" t="s">
        <v>36</v>
      </c>
      <c r="F78" s="1" t="s">
        <v>109</v>
      </c>
      <c r="G78" s="2">
        <v>44699</v>
      </c>
      <c r="H78" s="2">
        <v>44700.085439814815</v>
      </c>
      <c r="I78" s="1" t="s">
        <v>312</v>
      </c>
      <c r="J78" s="2">
        <v>44705.085439814815</v>
      </c>
      <c r="K78" s="2">
        <v>44704</v>
      </c>
      <c r="L78" s="1" t="s">
        <v>313</v>
      </c>
      <c r="M78" s="1" t="s">
        <v>18</v>
      </c>
      <c r="N78" s="1" t="s">
        <v>24</v>
      </c>
      <c r="O78" s="1" t="s">
        <v>41</v>
      </c>
      <c r="P78" s="1" t="s">
        <v>26</v>
      </c>
      <c r="Q78" s="1">
        <v>3</v>
      </c>
      <c r="R78" s="1">
        <v>0</v>
      </c>
    </row>
    <row r="79" spans="1:18" x14ac:dyDescent="0.2">
      <c r="A79" s="1">
        <f t="shared" si="1"/>
        <v>78</v>
      </c>
      <c r="B79" s="1">
        <v>4773</v>
      </c>
      <c r="C79" s="7" t="s">
        <v>314</v>
      </c>
      <c r="D79" s="1" t="s">
        <v>132</v>
      </c>
      <c r="E79" s="1" t="s">
        <v>36</v>
      </c>
      <c r="F79" s="1" t="s">
        <v>168</v>
      </c>
      <c r="G79" s="2">
        <v>44699</v>
      </c>
      <c r="H79" s="2">
        <v>44700.73773148148</v>
      </c>
      <c r="I79" s="1" t="s">
        <v>315</v>
      </c>
      <c r="J79" s="2">
        <v>44705.73773148148</v>
      </c>
      <c r="K79" s="2">
        <v>44701</v>
      </c>
      <c r="L79" s="1" t="s">
        <v>316</v>
      </c>
      <c r="M79" s="1" t="s">
        <v>18</v>
      </c>
      <c r="N79" s="1" t="s">
        <v>19</v>
      </c>
      <c r="O79" s="1" t="s">
        <v>29</v>
      </c>
      <c r="P79" s="1" t="s">
        <v>21</v>
      </c>
      <c r="Q79" s="1">
        <v>2</v>
      </c>
      <c r="R79" s="1">
        <v>0</v>
      </c>
    </row>
    <row r="80" spans="1:18" x14ac:dyDescent="0.2">
      <c r="A80" s="1">
        <f t="shared" si="1"/>
        <v>79</v>
      </c>
      <c r="B80" s="1">
        <v>4775</v>
      </c>
      <c r="C80" s="7" t="s">
        <v>317</v>
      </c>
      <c r="D80" s="1" t="s">
        <v>318</v>
      </c>
      <c r="E80" s="1" t="s">
        <v>36</v>
      </c>
      <c r="F80" s="1" t="s">
        <v>189</v>
      </c>
      <c r="G80" s="2">
        <v>44700</v>
      </c>
      <c r="H80" s="2">
        <v>44701.487696759257</v>
      </c>
      <c r="I80" s="1" t="s">
        <v>319</v>
      </c>
      <c r="J80" s="2">
        <v>44706.487696759257</v>
      </c>
      <c r="K80" s="2">
        <v>44711</v>
      </c>
      <c r="L80" s="1" t="s">
        <v>320</v>
      </c>
      <c r="M80" s="1" t="s">
        <v>18</v>
      </c>
      <c r="N80" s="1" t="s">
        <v>24</v>
      </c>
      <c r="O80" s="1" t="s">
        <v>122</v>
      </c>
      <c r="P80" s="1" t="s">
        <v>21</v>
      </c>
      <c r="Q80" s="1">
        <v>7</v>
      </c>
      <c r="R80" s="1">
        <v>3</v>
      </c>
    </row>
    <row r="81" spans="1:22" x14ac:dyDescent="0.2">
      <c r="A81" s="1">
        <f t="shared" si="1"/>
        <v>80</v>
      </c>
      <c r="B81" s="1">
        <v>4779</v>
      </c>
      <c r="C81" s="7" t="s">
        <v>321</v>
      </c>
      <c r="E81" s="1" t="s">
        <v>36</v>
      </c>
      <c r="F81" s="1" t="s">
        <v>144</v>
      </c>
      <c r="G81" s="2">
        <v>44701</v>
      </c>
      <c r="H81" s="2">
        <v>44704.570590277777</v>
      </c>
      <c r="I81" s="1" t="s">
        <v>322</v>
      </c>
      <c r="J81" s="2">
        <v>44707.570590277777</v>
      </c>
      <c r="K81" s="2">
        <v>44701</v>
      </c>
      <c r="L81" s="1" t="s">
        <v>323</v>
      </c>
      <c r="M81" s="1" t="s">
        <v>18</v>
      </c>
      <c r="N81" s="1" t="s">
        <v>24</v>
      </c>
      <c r="O81" s="1" t="s">
        <v>25</v>
      </c>
      <c r="P81" s="1" t="s">
        <v>21</v>
      </c>
      <c r="Q81" s="1">
        <v>0</v>
      </c>
      <c r="R81" s="1">
        <v>0</v>
      </c>
    </row>
    <row r="82" spans="1:22" x14ac:dyDescent="0.2">
      <c r="A82" s="1">
        <f t="shared" si="1"/>
        <v>81</v>
      </c>
      <c r="B82" s="1">
        <v>4780</v>
      </c>
      <c r="C82" s="7" t="s">
        <v>324</v>
      </c>
      <c r="D82" s="1" t="s">
        <v>325</v>
      </c>
      <c r="E82" s="1" t="s">
        <v>36</v>
      </c>
      <c r="F82" s="1" t="s">
        <v>326</v>
      </c>
      <c r="G82" s="2">
        <v>44701</v>
      </c>
      <c r="H82" s="2">
        <v>44704.630520833336</v>
      </c>
      <c r="I82" s="1" t="s">
        <v>327</v>
      </c>
      <c r="J82" s="2">
        <v>44707.630520833336</v>
      </c>
      <c r="K82" s="2">
        <v>44705</v>
      </c>
      <c r="L82" s="1" t="s">
        <v>328</v>
      </c>
      <c r="M82" s="1" t="s">
        <v>18</v>
      </c>
      <c r="N82" s="1" t="s">
        <v>19</v>
      </c>
      <c r="O82" s="1" t="s">
        <v>22</v>
      </c>
      <c r="P82" s="1" t="s">
        <v>26</v>
      </c>
      <c r="Q82" s="1">
        <v>2</v>
      </c>
      <c r="R82" s="1">
        <v>0</v>
      </c>
    </row>
    <row r="83" spans="1:22" x14ac:dyDescent="0.2">
      <c r="A83" s="1">
        <f t="shared" si="1"/>
        <v>82</v>
      </c>
      <c r="B83" s="1">
        <v>4782</v>
      </c>
      <c r="C83" s="7" t="s">
        <v>329</v>
      </c>
      <c r="D83" s="1" t="s">
        <v>121</v>
      </c>
      <c r="E83" s="1" t="s">
        <v>36</v>
      </c>
      <c r="F83" s="1" t="s">
        <v>17</v>
      </c>
      <c r="G83" s="2">
        <v>44703</v>
      </c>
      <c r="H83" s="2">
        <v>44704.009363425925</v>
      </c>
      <c r="I83" s="1" t="s">
        <v>330</v>
      </c>
      <c r="J83" s="2">
        <v>44707.009363425925</v>
      </c>
      <c r="K83" s="2">
        <v>44705</v>
      </c>
      <c r="L83" s="1" t="s">
        <v>331</v>
      </c>
      <c r="M83" s="1" t="s">
        <v>18</v>
      </c>
      <c r="N83" s="1" t="s">
        <v>19</v>
      </c>
      <c r="O83" s="1" t="s">
        <v>20</v>
      </c>
      <c r="P83" s="1" t="s">
        <v>21</v>
      </c>
      <c r="Q83" s="1">
        <v>2</v>
      </c>
      <c r="R83" s="1">
        <v>0</v>
      </c>
    </row>
    <row r="84" spans="1:22" x14ac:dyDescent="0.2">
      <c r="A84" s="1">
        <f t="shared" si="1"/>
        <v>83</v>
      </c>
      <c r="B84" s="1">
        <v>4783</v>
      </c>
      <c r="C84" s="7" t="s">
        <v>332</v>
      </c>
      <c r="D84" s="1" t="s">
        <v>78</v>
      </c>
      <c r="E84" s="1" t="s">
        <v>36</v>
      </c>
      <c r="F84" s="1" t="s">
        <v>109</v>
      </c>
      <c r="G84" s="2">
        <v>44704</v>
      </c>
      <c r="H84" s="2">
        <v>44705.248310185183</v>
      </c>
      <c r="I84" s="1" t="s">
        <v>333</v>
      </c>
      <c r="J84" s="2">
        <v>44708.248310185183</v>
      </c>
      <c r="K84" s="2">
        <v>44704</v>
      </c>
      <c r="L84" s="1" t="s">
        <v>334</v>
      </c>
      <c r="M84" s="1" t="s">
        <v>18</v>
      </c>
      <c r="N84" s="1" t="s">
        <v>24</v>
      </c>
      <c r="O84" s="1" t="s">
        <v>73</v>
      </c>
      <c r="P84" s="1" t="s">
        <v>26</v>
      </c>
      <c r="Q84" s="1">
        <v>0</v>
      </c>
      <c r="R84" s="1">
        <v>0</v>
      </c>
    </row>
    <row r="85" spans="1:22" x14ac:dyDescent="0.2">
      <c r="A85" s="1">
        <f t="shared" si="1"/>
        <v>84</v>
      </c>
      <c r="B85" s="1">
        <v>4784</v>
      </c>
      <c r="C85" s="7" t="s">
        <v>335</v>
      </c>
      <c r="D85" s="1" t="s">
        <v>78</v>
      </c>
      <c r="E85" s="1" t="s">
        <v>36</v>
      </c>
      <c r="F85" s="1" t="s">
        <v>109</v>
      </c>
      <c r="G85" s="2">
        <v>44704</v>
      </c>
      <c r="H85" s="2">
        <v>44705.257476851853</v>
      </c>
      <c r="I85" s="1" t="s">
        <v>333</v>
      </c>
      <c r="J85" s="2">
        <v>44708.257476851853</v>
      </c>
      <c r="K85" s="2">
        <v>44704</v>
      </c>
      <c r="L85" s="1" t="s">
        <v>334</v>
      </c>
      <c r="M85" s="1" t="s">
        <v>18</v>
      </c>
      <c r="N85" s="1" t="s">
        <v>24</v>
      </c>
      <c r="O85" s="1" t="s">
        <v>42</v>
      </c>
      <c r="P85" s="1" t="s">
        <v>26</v>
      </c>
      <c r="Q85" s="1">
        <v>0</v>
      </c>
      <c r="R85" s="1">
        <v>0</v>
      </c>
    </row>
    <row r="86" spans="1:22" x14ac:dyDescent="0.2">
      <c r="A86" s="1">
        <f t="shared" si="1"/>
        <v>85</v>
      </c>
      <c r="B86" s="1">
        <v>4787</v>
      </c>
      <c r="C86" s="7" t="s">
        <v>336</v>
      </c>
      <c r="E86" s="1" t="s">
        <v>36</v>
      </c>
      <c r="F86" s="1" t="s">
        <v>109</v>
      </c>
      <c r="G86" s="2">
        <v>44704</v>
      </c>
      <c r="H86" s="2">
        <v>44705.464895833335</v>
      </c>
      <c r="I86" s="1" t="s">
        <v>337</v>
      </c>
      <c r="J86" s="2">
        <v>44708.464895833335</v>
      </c>
      <c r="K86" s="2">
        <v>44704</v>
      </c>
      <c r="L86" s="1" t="s">
        <v>338</v>
      </c>
      <c r="M86" s="1" t="s">
        <v>18</v>
      </c>
      <c r="N86" s="1" t="s">
        <v>24</v>
      </c>
      <c r="O86" s="1" t="s">
        <v>122</v>
      </c>
      <c r="P86" s="1" t="s">
        <v>26</v>
      </c>
      <c r="Q86" s="1">
        <v>0</v>
      </c>
      <c r="R86" s="1">
        <v>0</v>
      </c>
    </row>
    <row r="87" spans="1:22" x14ac:dyDescent="0.2">
      <c r="A87" s="1">
        <f t="shared" si="1"/>
        <v>86</v>
      </c>
      <c r="B87" s="1">
        <v>4822</v>
      </c>
      <c r="C87" s="7" t="s">
        <v>339</v>
      </c>
      <c r="D87" s="1" t="s">
        <v>340</v>
      </c>
      <c r="E87" s="1" t="s">
        <v>36</v>
      </c>
      <c r="F87" s="1" t="s">
        <v>168</v>
      </c>
      <c r="G87" s="2">
        <v>44721</v>
      </c>
      <c r="H87" s="2">
        <v>44722.094895833332</v>
      </c>
      <c r="I87" s="1" t="s">
        <v>341</v>
      </c>
      <c r="J87" s="2">
        <v>44727.094895833332</v>
      </c>
      <c r="K87" s="2">
        <v>44721</v>
      </c>
      <c r="L87" s="1" t="s">
        <v>342</v>
      </c>
      <c r="M87" s="1" t="s">
        <v>18</v>
      </c>
      <c r="N87" s="1" t="s">
        <v>24</v>
      </c>
      <c r="O87" s="1" t="s">
        <v>91</v>
      </c>
      <c r="P87" s="1" t="s">
        <v>26</v>
      </c>
      <c r="Q87" s="1">
        <v>0</v>
      </c>
      <c r="R87" s="1">
        <v>0</v>
      </c>
    </row>
    <row r="88" spans="1:22" x14ac:dyDescent="0.2">
      <c r="A88" s="1">
        <f t="shared" si="1"/>
        <v>87</v>
      </c>
      <c r="B88" s="1">
        <v>4827</v>
      </c>
      <c r="C88" s="7" t="s">
        <v>343</v>
      </c>
      <c r="D88" s="1" t="s">
        <v>344</v>
      </c>
      <c r="E88" s="1" t="s">
        <v>36</v>
      </c>
      <c r="F88" s="1" t="s">
        <v>345</v>
      </c>
      <c r="G88" s="2">
        <v>44722</v>
      </c>
      <c r="H88" s="2">
        <v>44725.724988425929</v>
      </c>
      <c r="I88" s="1" t="s">
        <v>346</v>
      </c>
      <c r="J88" s="2">
        <v>44728.724988425929</v>
      </c>
      <c r="K88" s="2">
        <v>44725</v>
      </c>
      <c r="L88" s="1" t="s">
        <v>347</v>
      </c>
      <c r="M88" s="1" t="s">
        <v>18</v>
      </c>
      <c r="N88" s="1" t="s">
        <v>24</v>
      </c>
      <c r="O88" s="1" t="s">
        <v>44</v>
      </c>
      <c r="P88" s="1" t="s">
        <v>21</v>
      </c>
      <c r="Q88" s="1">
        <v>1</v>
      </c>
      <c r="R88" s="1">
        <v>0</v>
      </c>
    </row>
    <row r="89" spans="1:22" x14ac:dyDescent="0.2">
      <c r="A89" s="1">
        <f t="shared" si="1"/>
        <v>88</v>
      </c>
      <c r="B89" s="1">
        <v>4829</v>
      </c>
      <c r="C89" s="7" t="s">
        <v>348</v>
      </c>
      <c r="D89" s="1" t="s">
        <v>349</v>
      </c>
      <c r="E89" s="1" t="s">
        <v>36</v>
      </c>
      <c r="F89" s="1" t="s">
        <v>350</v>
      </c>
      <c r="G89" s="2">
        <v>44725</v>
      </c>
      <c r="H89" s="2">
        <v>44726.489027777781</v>
      </c>
      <c r="I89" s="1" t="s">
        <v>351</v>
      </c>
      <c r="J89" s="2">
        <v>44729.489027777781</v>
      </c>
      <c r="K89" s="2">
        <v>44725</v>
      </c>
      <c r="L89" s="1" t="s">
        <v>352</v>
      </c>
      <c r="M89" s="1" t="s">
        <v>18</v>
      </c>
      <c r="N89" s="1" t="s">
        <v>19</v>
      </c>
      <c r="O89" s="1" t="s">
        <v>29</v>
      </c>
      <c r="P89" s="1" t="s">
        <v>21</v>
      </c>
      <c r="Q89" s="1">
        <v>0</v>
      </c>
      <c r="R89" s="1">
        <v>0</v>
      </c>
    </row>
    <row r="90" spans="1:22" x14ac:dyDescent="0.2">
      <c r="A90" s="1">
        <f t="shared" si="1"/>
        <v>89</v>
      </c>
      <c r="B90" s="1">
        <v>4831</v>
      </c>
      <c r="C90" s="7" t="s">
        <v>353</v>
      </c>
      <c r="E90" s="1" t="s">
        <v>36</v>
      </c>
      <c r="F90" s="1" t="s">
        <v>211</v>
      </c>
      <c r="G90" s="2">
        <v>44726</v>
      </c>
      <c r="H90" s="2">
        <v>44727.450694444444</v>
      </c>
      <c r="I90" s="1" t="s">
        <v>354</v>
      </c>
      <c r="J90" s="2">
        <v>44732.450694444444</v>
      </c>
      <c r="K90" s="2">
        <v>44727</v>
      </c>
      <c r="L90" s="1" t="s">
        <v>355</v>
      </c>
      <c r="M90" s="1" t="s">
        <v>18</v>
      </c>
      <c r="N90" s="1" t="s">
        <v>24</v>
      </c>
      <c r="O90" s="1" t="s">
        <v>25</v>
      </c>
      <c r="P90" s="1" t="s">
        <v>23</v>
      </c>
      <c r="Q90" s="1">
        <v>1</v>
      </c>
      <c r="R90" s="1">
        <v>0</v>
      </c>
    </row>
    <row r="91" spans="1:22" x14ac:dyDescent="0.2">
      <c r="A91" s="1">
        <f t="shared" si="1"/>
        <v>90</v>
      </c>
      <c r="B91" s="1">
        <v>4862</v>
      </c>
      <c r="C91" s="7" t="s">
        <v>356</v>
      </c>
      <c r="D91" s="1" t="s">
        <v>357</v>
      </c>
      <c r="E91" s="1" t="s">
        <v>36</v>
      </c>
      <c r="F91" s="1" t="s">
        <v>43</v>
      </c>
      <c r="G91" s="2">
        <v>44736</v>
      </c>
      <c r="H91" s="2">
        <v>44740.536550925928</v>
      </c>
      <c r="I91" s="1" t="s">
        <v>358</v>
      </c>
      <c r="J91" s="2">
        <v>44743.536550925928</v>
      </c>
      <c r="K91" s="2">
        <v>44746</v>
      </c>
      <c r="L91" s="1" t="s">
        <v>359</v>
      </c>
      <c r="M91" s="1" t="s">
        <v>18</v>
      </c>
      <c r="N91" s="1" t="s">
        <v>24</v>
      </c>
      <c r="O91" s="1" t="s">
        <v>28</v>
      </c>
      <c r="P91" s="1" t="s">
        <v>26</v>
      </c>
      <c r="Q91" s="1">
        <v>5</v>
      </c>
      <c r="R91" s="1">
        <v>1</v>
      </c>
    </row>
    <row r="92" spans="1:22" x14ac:dyDescent="0.2">
      <c r="A92" s="1">
        <f t="shared" si="1"/>
        <v>91</v>
      </c>
      <c r="B92" s="67">
        <v>4875</v>
      </c>
      <c r="C92" t="s">
        <v>428</v>
      </c>
      <c r="D92" t="s">
        <v>101</v>
      </c>
      <c r="E92" t="s">
        <v>36</v>
      </c>
      <c r="F92" t="s">
        <v>168</v>
      </c>
      <c r="G92" s="69">
        <v>44745</v>
      </c>
      <c r="H92" s="69">
        <v>44746.88559027778</v>
      </c>
      <c r="I92" t="s">
        <v>429</v>
      </c>
      <c r="J92" s="69">
        <v>44749.88559027778</v>
      </c>
      <c r="K92" s="69">
        <v>44746</v>
      </c>
      <c r="L92" t="s">
        <v>430</v>
      </c>
      <c r="M92" t="s">
        <v>18</v>
      </c>
      <c r="N92" t="s">
        <v>19</v>
      </c>
      <c r="O92" t="s">
        <v>52</v>
      </c>
      <c r="P92" t="s">
        <v>21</v>
      </c>
      <c r="Q92" s="67">
        <v>1</v>
      </c>
      <c r="R92" s="67">
        <v>0</v>
      </c>
      <c r="S92"/>
      <c r="T92"/>
      <c r="U92"/>
      <c r="V92"/>
    </row>
    <row r="93" spans="1:22" x14ac:dyDescent="0.2">
      <c r="A93" s="1">
        <f t="shared" si="1"/>
        <v>92</v>
      </c>
      <c r="B93" s="67">
        <v>4883</v>
      </c>
      <c r="C93" t="s">
        <v>431</v>
      </c>
      <c r="D93" t="s">
        <v>432</v>
      </c>
      <c r="E93" t="s">
        <v>36</v>
      </c>
      <c r="F93" t="s">
        <v>84</v>
      </c>
      <c r="G93" s="69">
        <v>44746</v>
      </c>
      <c r="H93" s="69">
        <v>44747.771689814814</v>
      </c>
      <c r="I93" t="s">
        <v>433</v>
      </c>
      <c r="J93" s="69">
        <v>44750.771689814814</v>
      </c>
      <c r="K93" s="69">
        <v>44747</v>
      </c>
      <c r="L93" t="s">
        <v>434</v>
      </c>
      <c r="M93" t="s">
        <v>18</v>
      </c>
      <c r="N93" t="s">
        <v>19</v>
      </c>
      <c r="O93" t="s">
        <v>120</v>
      </c>
      <c r="P93" t="s">
        <v>23</v>
      </c>
      <c r="Q93" s="67">
        <v>1</v>
      </c>
      <c r="R93" s="67">
        <v>0</v>
      </c>
      <c r="S93"/>
      <c r="T93"/>
      <c r="U93"/>
      <c r="V93"/>
    </row>
    <row r="94" spans="1:22" x14ac:dyDescent="0.2">
      <c r="A94" s="1">
        <f t="shared" si="1"/>
        <v>93</v>
      </c>
      <c r="B94" s="67">
        <v>4884</v>
      </c>
      <c r="C94" t="s">
        <v>435</v>
      </c>
      <c r="D94" t="s">
        <v>436</v>
      </c>
      <c r="E94" t="s">
        <v>36</v>
      </c>
      <c r="F94" t="s">
        <v>17</v>
      </c>
      <c r="G94" s="69">
        <v>44746</v>
      </c>
      <c r="H94" s="69">
        <v>44747.958587962959</v>
      </c>
      <c r="I94" t="s">
        <v>437</v>
      </c>
      <c r="J94" s="69">
        <v>44750.958587962959</v>
      </c>
      <c r="K94" s="69">
        <v>44749</v>
      </c>
      <c r="L94" t="s">
        <v>438</v>
      </c>
      <c r="M94" t="s">
        <v>18</v>
      </c>
      <c r="N94" t="s">
        <v>24</v>
      </c>
      <c r="O94" t="s">
        <v>44</v>
      </c>
      <c r="P94" t="s">
        <v>21</v>
      </c>
      <c r="Q94" s="67">
        <v>3</v>
      </c>
      <c r="R94" s="67">
        <v>0</v>
      </c>
      <c r="S94"/>
      <c r="T94"/>
      <c r="U94"/>
      <c r="V94"/>
    </row>
    <row r="95" spans="1:22" x14ac:dyDescent="0.2">
      <c r="A95" s="1">
        <f t="shared" si="1"/>
        <v>94</v>
      </c>
      <c r="B95" s="67">
        <v>4885</v>
      </c>
      <c r="C95" t="s">
        <v>439</v>
      </c>
      <c r="D95" t="s">
        <v>440</v>
      </c>
      <c r="E95" t="s">
        <v>36</v>
      </c>
      <c r="F95" t="s">
        <v>17</v>
      </c>
      <c r="G95" s="69">
        <v>44746</v>
      </c>
      <c r="H95" s="69">
        <v>44747.962430555555</v>
      </c>
      <c r="I95" t="s">
        <v>441</v>
      </c>
      <c r="J95" s="69">
        <v>44750.962430555555</v>
      </c>
      <c r="K95" s="69">
        <v>44749</v>
      </c>
      <c r="L95" t="s">
        <v>442</v>
      </c>
      <c r="M95" t="s">
        <v>18</v>
      </c>
      <c r="N95" t="s">
        <v>24</v>
      </c>
      <c r="O95" t="s">
        <v>44</v>
      </c>
      <c r="P95" t="s">
        <v>26</v>
      </c>
      <c r="Q95" s="67">
        <v>3</v>
      </c>
      <c r="R95" s="67">
        <v>0</v>
      </c>
      <c r="S95"/>
      <c r="T95"/>
      <c r="U95"/>
      <c r="V95"/>
    </row>
    <row r="96" spans="1:22" x14ac:dyDescent="0.2">
      <c r="A96" s="1">
        <f t="shared" si="1"/>
        <v>95</v>
      </c>
      <c r="B96" s="67">
        <v>4886</v>
      </c>
      <c r="C96" t="s">
        <v>443</v>
      </c>
      <c r="D96"/>
      <c r="E96" t="s">
        <v>36</v>
      </c>
      <c r="F96" t="s">
        <v>81</v>
      </c>
      <c r="G96" s="69">
        <v>44747</v>
      </c>
      <c r="H96" s="69">
        <v>44748.431238425925</v>
      </c>
      <c r="I96" t="s">
        <v>444</v>
      </c>
      <c r="J96" s="69">
        <v>44753.431238425925</v>
      </c>
      <c r="K96" s="69">
        <v>44749</v>
      </c>
      <c r="L96" t="s">
        <v>445</v>
      </c>
      <c r="M96" t="s">
        <v>18</v>
      </c>
      <c r="N96" t="s">
        <v>24</v>
      </c>
      <c r="O96" t="s">
        <v>51</v>
      </c>
      <c r="P96" t="s">
        <v>23</v>
      </c>
      <c r="Q96" s="67">
        <v>2</v>
      </c>
      <c r="R96" s="67">
        <v>0</v>
      </c>
      <c r="S96"/>
      <c r="T96"/>
      <c r="U96"/>
      <c r="V96"/>
    </row>
    <row r="97" spans="1:22" x14ac:dyDescent="0.2">
      <c r="A97" s="1">
        <f t="shared" si="1"/>
        <v>96</v>
      </c>
      <c r="B97" s="67">
        <v>4896</v>
      </c>
      <c r="C97" t="s">
        <v>446</v>
      </c>
      <c r="D97" t="s">
        <v>447</v>
      </c>
      <c r="E97" t="s">
        <v>36</v>
      </c>
      <c r="F97" t="s">
        <v>350</v>
      </c>
      <c r="G97" s="69">
        <v>44748</v>
      </c>
      <c r="H97" s="69">
        <v>44749.950104166666</v>
      </c>
      <c r="I97" t="s">
        <v>448</v>
      </c>
      <c r="J97" s="69">
        <v>44754.950104166666</v>
      </c>
      <c r="K97" s="69">
        <v>44755</v>
      </c>
      <c r="L97" t="s">
        <v>449</v>
      </c>
      <c r="M97" t="s">
        <v>18</v>
      </c>
      <c r="N97" t="s">
        <v>19</v>
      </c>
      <c r="O97" t="s">
        <v>29</v>
      </c>
      <c r="P97" t="s">
        <v>21</v>
      </c>
      <c r="Q97" s="67">
        <v>5</v>
      </c>
      <c r="R97" s="67">
        <v>1</v>
      </c>
      <c r="S97"/>
      <c r="T97"/>
      <c r="U97"/>
      <c r="V97"/>
    </row>
    <row r="98" spans="1:22" x14ac:dyDescent="0.2">
      <c r="A98" s="1">
        <f t="shared" si="1"/>
        <v>97</v>
      </c>
      <c r="B98" s="67">
        <v>4898</v>
      </c>
      <c r="C98" t="s">
        <v>450</v>
      </c>
      <c r="D98"/>
      <c r="E98" t="s">
        <v>36</v>
      </c>
      <c r="F98" t="s">
        <v>33</v>
      </c>
      <c r="G98" s="69">
        <v>44749</v>
      </c>
      <c r="H98" s="69">
        <v>44750.40357638889</v>
      </c>
      <c r="I98" t="s">
        <v>451</v>
      </c>
      <c r="J98" s="69">
        <v>44755.40357638889</v>
      </c>
      <c r="K98" s="69">
        <v>44757</v>
      </c>
      <c r="L98" t="s">
        <v>452</v>
      </c>
      <c r="M98" t="s">
        <v>18</v>
      </c>
      <c r="N98" t="s">
        <v>24</v>
      </c>
      <c r="O98" t="s">
        <v>51</v>
      </c>
      <c r="P98" t="s">
        <v>26</v>
      </c>
      <c r="Q98" s="67">
        <v>6</v>
      </c>
      <c r="R98" s="67">
        <v>2</v>
      </c>
      <c r="S98"/>
      <c r="T98"/>
      <c r="U98"/>
      <c r="V98"/>
    </row>
    <row r="99" spans="1:22" x14ac:dyDescent="0.2">
      <c r="A99" s="1">
        <f t="shared" si="1"/>
        <v>98</v>
      </c>
      <c r="B99" s="67">
        <v>4901</v>
      </c>
      <c r="C99" t="s">
        <v>453</v>
      </c>
      <c r="D99"/>
      <c r="E99" t="s">
        <v>36</v>
      </c>
      <c r="F99" t="s">
        <v>109</v>
      </c>
      <c r="G99" s="69">
        <v>44749</v>
      </c>
      <c r="H99" s="69">
        <v>44750.608263888891</v>
      </c>
      <c r="I99" t="s">
        <v>454</v>
      </c>
      <c r="J99" s="69">
        <v>44755.608263888891</v>
      </c>
      <c r="K99" s="69">
        <v>44750</v>
      </c>
      <c r="L99" t="s">
        <v>455</v>
      </c>
      <c r="M99" t="s">
        <v>18</v>
      </c>
      <c r="N99" t="s">
        <v>24</v>
      </c>
      <c r="O99" t="s">
        <v>25</v>
      </c>
      <c r="P99" t="s">
        <v>26</v>
      </c>
      <c r="Q99" s="67">
        <v>1</v>
      </c>
      <c r="R99" s="67">
        <v>0</v>
      </c>
      <c r="S99"/>
      <c r="T99"/>
      <c r="U99"/>
      <c r="V99"/>
    </row>
    <row r="100" spans="1:22" x14ac:dyDescent="0.2">
      <c r="A100" s="1">
        <f t="shared" si="1"/>
        <v>99</v>
      </c>
      <c r="B100" s="67">
        <v>4902</v>
      </c>
      <c r="C100" t="s">
        <v>456</v>
      </c>
      <c r="D100" t="s">
        <v>457</v>
      </c>
      <c r="E100" t="s">
        <v>36</v>
      </c>
      <c r="F100" t="s">
        <v>84</v>
      </c>
      <c r="G100" s="69">
        <v>44749</v>
      </c>
      <c r="H100" s="69">
        <v>44750.795972222222</v>
      </c>
      <c r="I100" t="s">
        <v>458</v>
      </c>
      <c r="J100" s="69">
        <v>44755.795972222222</v>
      </c>
      <c r="K100" s="69">
        <v>44750</v>
      </c>
      <c r="L100" t="s">
        <v>459</v>
      </c>
      <c r="M100" t="s">
        <v>18</v>
      </c>
      <c r="N100" t="s">
        <v>19</v>
      </c>
      <c r="O100" t="s">
        <v>460</v>
      </c>
      <c r="P100" t="s">
        <v>21</v>
      </c>
      <c r="Q100" s="67">
        <v>1</v>
      </c>
      <c r="R100" s="67">
        <v>0</v>
      </c>
      <c r="S100"/>
      <c r="T100"/>
      <c r="U100"/>
      <c r="V100"/>
    </row>
    <row r="101" spans="1:22" x14ac:dyDescent="0.2">
      <c r="A101" s="1">
        <f t="shared" si="1"/>
        <v>100</v>
      </c>
      <c r="B101" s="67">
        <v>4903</v>
      </c>
      <c r="C101" t="s">
        <v>461</v>
      </c>
      <c r="D101" t="s">
        <v>457</v>
      </c>
      <c r="E101" t="s">
        <v>36</v>
      </c>
      <c r="F101" t="s">
        <v>84</v>
      </c>
      <c r="G101" s="69">
        <v>44750</v>
      </c>
      <c r="H101" s="69">
        <v>44753.658888888887</v>
      </c>
      <c r="I101" t="s">
        <v>462</v>
      </c>
      <c r="J101" s="69">
        <v>44756.658888888887</v>
      </c>
      <c r="K101" s="69">
        <v>44753</v>
      </c>
      <c r="L101" t="s">
        <v>463</v>
      </c>
      <c r="M101" t="s">
        <v>18</v>
      </c>
      <c r="N101" t="s">
        <v>19</v>
      </c>
      <c r="O101" t="s">
        <v>460</v>
      </c>
      <c r="P101" t="s">
        <v>21</v>
      </c>
      <c r="Q101" s="67">
        <v>1</v>
      </c>
      <c r="R101" s="67">
        <v>0</v>
      </c>
      <c r="S101"/>
      <c r="T101"/>
      <c r="U101"/>
      <c r="V101"/>
    </row>
    <row r="102" spans="1:22" x14ac:dyDescent="0.2">
      <c r="A102" s="1">
        <f t="shared" si="1"/>
        <v>101</v>
      </c>
      <c r="B102" s="67">
        <v>4906</v>
      </c>
      <c r="C102" t="s">
        <v>464</v>
      </c>
      <c r="D102" t="s">
        <v>465</v>
      </c>
      <c r="E102" t="s">
        <v>36</v>
      </c>
      <c r="F102" t="s">
        <v>84</v>
      </c>
      <c r="G102" s="69">
        <v>44751</v>
      </c>
      <c r="H102" s="69">
        <v>44753.935046296298</v>
      </c>
      <c r="I102" t="s">
        <v>466</v>
      </c>
      <c r="J102" s="69">
        <v>44756.935046296298</v>
      </c>
      <c r="K102" s="69">
        <v>44754</v>
      </c>
      <c r="L102" t="s">
        <v>467</v>
      </c>
      <c r="M102" t="s">
        <v>18</v>
      </c>
      <c r="N102" t="s">
        <v>31</v>
      </c>
      <c r="O102" t="s">
        <v>77</v>
      </c>
      <c r="P102" t="s">
        <v>21</v>
      </c>
      <c r="Q102" s="67">
        <v>2</v>
      </c>
      <c r="R102" s="67">
        <v>0</v>
      </c>
      <c r="S102"/>
      <c r="T102"/>
      <c r="U102"/>
      <c r="V102"/>
    </row>
    <row r="103" spans="1:22" x14ac:dyDescent="0.2">
      <c r="A103" s="1">
        <f t="shared" si="1"/>
        <v>102</v>
      </c>
      <c r="B103" s="67">
        <v>4912</v>
      </c>
      <c r="C103" t="s">
        <v>468</v>
      </c>
      <c r="D103" t="s">
        <v>457</v>
      </c>
      <c r="E103" t="s">
        <v>36</v>
      </c>
      <c r="F103" t="s">
        <v>84</v>
      </c>
      <c r="G103" s="69">
        <v>44753</v>
      </c>
      <c r="H103" s="69">
        <v>44754.675763888888</v>
      </c>
      <c r="I103" t="s">
        <v>469</v>
      </c>
      <c r="J103" s="69">
        <v>44757.675763888888</v>
      </c>
      <c r="K103" s="69">
        <v>44757</v>
      </c>
      <c r="L103" t="s">
        <v>470</v>
      </c>
      <c r="M103" t="s">
        <v>18</v>
      </c>
      <c r="N103" t="s">
        <v>19</v>
      </c>
      <c r="O103" t="s">
        <v>460</v>
      </c>
      <c r="P103" t="s">
        <v>23</v>
      </c>
      <c r="Q103" s="67">
        <v>4</v>
      </c>
      <c r="R103" s="67">
        <v>0</v>
      </c>
      <c r="S103"/>
      <c r="T103"/>
      <c r="U103"/>
      <c r="V103"/>
    </row>
    <row r="104" spans="1:22" x14ac:dyDescent="0.2">
      <c r="A104" s="1">
        <f t="shared" si="1"/>
        <v>103</v>
      </c>
      <c r="B104" s="67">
        <v>4918</v>
      </c>
      <c r="C104" t="s">
        <v>471</v>
      </c>
      <c r="D104" t="s">
        <v>472</v>
      </c>
      <c r="E104" t="s">
        <v>36</v>
      </c>
      <c r="F104" t="s">
        <v>17</v>
      </c>
      <c r="G104" s="69">
        <v>44755</v>
      </c>
      <c r="H104" s="69">
        <v>44756.659456018519</v>
      </c>
      <c r="I104" t="s">
        <v>473</v>
      </c>
      <c r="J104" s="69">
        <v>44761.659456018519</v>
      </c>
      <c r="K104" s="69">
        <v>44761</v>
      </c>
      <c r="L104" t="s">
        <v>474</v>
      </c>
      <c r="M104" t="s">
        <v>18</v>
      </c>
      <c r="N104" t="s">
        <v>31</v>
      </c>
      <c r="O104" t="s">
        <v>77</v>
      </c>
      <c r="P104" t="s">
        <v>26</v>
      </c>
      <c r="Q104" s="67">
        <v>4</v>
      </c>
      <c r="R104" s="67">
        <v>0</v>
      </c>
      <c r="S104"/>
      <c r="T104"/>
      <c r="U104"/>
      <c r="V104"/>
    </row>
    <row r="105" spans="1:22" x14ac:dyDescent="0.2">
      <c r="A105" s="1">
        <f t="shared" si="1"/>
        <v>104</v>
      </c>
      <c r="B105" s="67">
        <v>4928</v>
      </c>
      <c r="C105" t="s">
        <v>475</v>
      </c>
      <c r="D105" t="s">
        <v>476</v>
      </c>
      <c r="E105" t="s">
        <v>36</v>
      </c>
      <c r="F105" t="s">
        <v>168</v>
      </c>
      <c r="G105" s="69">
        <v>44761</v>
      </c>
      <c r="H105" s="69">
        <v>44762.625300925924</v>
      </c>
      <c r="I105" t="s">
        <v>477</v>
      </c>
      <c r="J105" s="69">
        <v>44767.625300925924</v>
      </c>
      <c r="K105" s="69">
        <v>44767</v>
      </c>
      <c r="L105" t="s">
        <v>478</v>
      </c>
      <c r="M105" t="s">
        <v>18</v>
      </c>
      <c r="N105" t="s">
        <v>24</v>
      </c>
      <c r="O105" t="s">
        <v>42</v>
      </c>
      <c r="P105" t="s">
        <v>21</v>
      </c>
      <c r="Q105" s="67">
        <v>4</v>
      </c>
      <c r="R105" s="67">
        <v>0</v>
      </c>
      <c r="S105"/>
      <c r="T105"/>
      <c r="U105"/>
      <c r="V105"/>
    </row>
    <row r="106" spans="1:22" x14ac:dyDescent="0.2">
      <c r="A106" s="1">
        <f t="shared" si="1"/>
        <v>105</v>
      </c>
      <c r="B106" s="67">
        <v>4930</v>
      </c>
      <c r="C106" t="s">
        <v>479</v>
      </c>
      <c r="D106" t="s">
        <v>480</v>
      </c>
      <c r="E106" t="s">
        <v>36</v>
      </c>
      <c r="F106" t="s">
        <v>163</v>
      </c>
      <c r="G106" s="69">
        <v>44761</v>
      </c>
      <c r="H106" s="69">
        <v>44762.691562499997</v>
      </c>
      <c r="I106" t="s">
        <v>481</v>
      </c>
      <c r="J106" s="69">
        <v>44767.691562499997</v>
      </c>
      <c r="K106" s="69">
        <v>44762</v>
      </c>
      <c r="L106" t="s">
        <v>482</v>
      </c>
      <c r="M106" t="s">
        <v>18</v>
      </c>
      <c r="N106" t="s">
        <v>24</v>
      </c>
      <c r="O106" t="s">
        <v>122</v>
      </c>
      <c r="P106" t="s">
        <v>26</v>
      </c>
      <c r="Q106" s="67">
        <v>1</v>
      </c>
      <c r="R106" s="67">
        <v>0</v>
      </c>
      <c r="S106"/>
      <c r="T106"/>
      <c r="U106"/>
      <c r="V106"/>
    </row>
    <row r="107" spans="1:22" x14ac:dyDescent="0.2">
      <c r="I107"/>
    </row>
    <row r="108" spans="1:22" x14ac:dyDescent="0.2">
      <c r="I108"/>
    </row>
    <row r="109" spans="1:22" x14ac:dyDescent="0.2">
      <c r="I109"/>
    </row>
    <row r="110" spans="1:22" x14ac:dyDescent="0.2">
      <c r="I110"/>
    </row>
    <row r="111" spans="1:22" x14ac:dyDescent="0.2">
      <c r="I111"/>
    </row>
    <row r="112" spans="1:22" x14ac:dyDescent="0.2">
      <c r="I112"/>
    </row>
    <row r="113" spans="9:9" x14ac:dyDescent="0.2">
      <c r="I113"/>
    </row>
    <row r="114" spans="9:9" x14ac:dyDescent="0.2">
      <c r="I114"/>
    </row>
    <row r="115" spans="9:9" x14ac:dyDescent="0.2">
      <c r="I115"/>
    </row>
    <row r="116" spans="9:9" x14ac:dyDescent="0.2">
      <c r="I116"/>
    </row>
    <row r="117" spans="9:9" x14ac:dyDescent="0.2">
      <c r="I117"/>
    </row>
    <row r="118" spans="9:9" x14ac:dyDescent="0.2">
      <c r="I118"/>
    </row>
    <row r="119" spans="9:9" x14ac:dyDescent="0.2">
      <c r="I119"/>
    </row>
    <row r="120" spans="9:9" x14ac:dyDescent="0.2">
      <c r="I120"/>
    </row>
    <row r="121" spans="9:9" x14ac:dyDescent="0.2">
      <c r="I121"/>
    </row>
    <row r="122" spans="9:9" x14ac:dyDescent="0.2">
      <c r="I122"/>
    </row>
    <row r="123" spans="9:9" x14ac:dyDescent="0.2">
      <c r="I123"/>
    </row>
    <row r="124" spans="9:9" x14ac:dyDescent="0.2">
      <c r="I124"/>
    </row>
    <row r="125" spans="9:9" x14ac:dyDescent="0.2">
      <c r="I125"/>
    </row>
    <row r="126" spans="9:9" x14ac:dyDescent="0.2">
      <c r="I126"/>
    </row>
    <row r="127" spans="9:9" x14ac:dyDescent="0.2">
      <c r="I127"/>
    </row>
    <row r="128" spans="9:9" x14ac:dyDescent="0.2">
      <c r="I128"/>
    </row>
    <row r="129" spans="9:9" x14ac:dyDescent="0.2">
      <c r="I129"/>
    </row>
    <row r="130" spans="9:9" x14ac:dyDescent="0.2">
      <c r="I130"/>
    </row>
    <row r="131" spans="9:9" x14ac:dyDescent="0.2">
      <c r="I131"/>
    </row>
    <row r="132" spans="9:9" x14ac:dyDescent="0.2">
      <c r="I132"/>
    </row>
    <row r="133" spans="9:9" x14ac:dyDescent="0.2">
      <c r="I133"/>
    </row>
    <row r="134" spans="9:9" x14ac:dyDescent="0.2">
      <c r="I134"/>
    </row>
    <row r="135" spans="9:9" x14ac:dyDescent="0.2">
      <c r="I135"/>
    </row>
    <row r="136" spans="9:9" x14ac:dyDescent="0.2">
      <c r="I136"/>
    </row>
    <row r="137" spans="9:9" x14ac:dyDescent="0.2">
      <c r="I137"/>
    </row>
    <row r="138" spans="9:9" x14ac:dyDescent="0.2">
      <c r="I138"/>
    </row>
    <row r="139" spans="9:9" x14ac:dyDescent="0.2">
      <c r="I139"/>
    </row>
    <row r="140" spans="9:9" x14ac:dyDescent="0.2">
      <c r="I140"/>
    </row>
    <row r="141" spans="9:9" x14ac:dyDescent="0.2">
      <c r="I141"/>
    </row>
    <row r="142" spans="9:9" x14ac:dyDescent="0.2">
      <c r="I142"/>
    </row>
    <row r="143" spans="9:9" x14ac:dyDescent="0.2">
      <c r="I143"/>
    </row>
    <row r="144" spans="9:9" x14ac:dyDescent="0.2">
      <c r="I144"/>
    </row>
    <row r="145" spans="9:9" x14ac:dyDescent="0.2">
      <c r="I145"/>
    </row>
    <row r="146" spans="9:9" x14ac:dyDescent="0.2">
      <c r="I146"/>
    </row>
    <row r="147" spans="9:9" x14ac:dyDescent="0.2">
      <c r="I147"/>
    </row>
    <row r="148" spans="9:9" x14ac:dyDescent="0.2">
      <c r="I148"/>
    </row>
    <row r="149" spans="9:9" x14ac:dyDescent="0.2">
      <c r="I149"/>
    </row>
  </sheetData>
  <autoFilter ref="A1:S91" xr:uid="{00000000-0001-0000-0000-000000000000}"/>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D847-4418-4043-90CF-02E1152B0F7A}">
  <sheetPr>
    <tabColor rgb="FF00B050"/>
  </sheetPr>
  <dimension ref="B1:AV64"/>
  <sheetViews>
    <sheetView showGridLines="0" zoomScale="80" zoomScaleNormal="80" workbookViewId="0">
      <selection activeCell="H23" sqref="H23"/>
    </sheetView>
  </sheetViews>
  <sheetFormatPr baseColWidth="10" defaultColWidth="11.5" defaultRowHeight="15" x14ac:dyDescent="0.2"/>
  <cols>
    <col min="1" max="1" width="3.5" style="3" customWidth="1"/>
    <col min="2" max="2" width="12.83203125" style="71" bestFit="1" customWidth="1"/>
    <col min="3" max="3" width="18.5" style="4" bestFit="1" customWidth="1"/>
    <col min="4" max="4" width="18.6640625" style="4" bestFit="1" customWidth="1"/>
    <col min="5" max="5" width="6.83203125" style="4" customWidth="1"/>
    <col min="6" max="6" width="22.5" style="4" customWidth="1"/>
    <col min="7" max="7" width="24.33203125" style="3" customWidth="1"/>
    <col min="8" max="8" width="22.5" style="3" customWidth="1"/>
    <col min="9" max="10" width="24.33203125" style="3" customWidth="1"/>
    <col min="11" max="15" width="7.1640625" style="3" bestFit="1" customWidth="1"/>
    <col min="16" max="29" width="6.5" style="3" bestFit="1" customWidth="1"/>
    <col min="30" max="42" width="7.5" style="3" bestFit="1" customWidth="1"/>
    <col min="43" max="47" width="6.5" style="3" bestFit="1" customWidth="1"/>
    <col min="48" max="48" width="12.5" style="3" bestFit="1" customWidth="1"/>
    <col min="49" max="16384" width="11.5" style="3"/>
  </cols>
  <sheetData>
    <row r="1" spans="2:48" x14ac:dyDescent="0.2">
      <c r="J1" s="73"/>
    </row>
    <row r="2" spans="2:48" ht="28.5" customHeight="1" x14ac:dyDescent="0.2">
      <c r="F2" s="80" t="s">
        <v>486</v>
      </c>
      <c r="G2" s="80"/>
      <c r="H2" s="80" t="s">
        <v>487</v>
      </c>
      <c r="I2" s="80"/>
      <c r="J2" s="80" t="s">
        <v>372</v>
      </c>
    </row>
    <row r="3" spans="2:48" ht="32" x14ac:dyDescent="0.2">
      <c r="B3" s="72" t="s">
        <v>367</v>
      </c>
      <c r="C3" s="4" t="s">
        <v>410</v>
      </c>
      <c r="D3" s="4" t="s">
        <v>409</v>
      </c>
      <c r="E3"/>
      <c r="F3" s="74" t="s">
        <v>485</v>
      </c>
      <c r="G3" s="74" t="s">
        <v>484</v>
      </c>
      <c r="H3" s="74" t="s">
        <v>485</v>
      </c>
      <c r="I3" s="74" t="s">
        <v>484</v>
      </c>
      <c r="J3" s="80"/>
      <c r="K3"/>
      <c r="L3"/>
      <c r="M3"/>
      <c r="N3"/>
      <c r="O3"/>
      <c r="P3"/>
      <c r="Q3"/>
      <c r="R3"/>
      <c r="S3"/>
      <c r="T3"/>
      <c r="U3"/>
      <c r="V3"/>
      <c r="W3"/>
      <c r="X3"/>
      <c r="Y3"/>
      <c r="Z3"/>
      <c r="AA3"/>
      <c r="AB3"/>
      <c r="AC3"/>
      <c r="AD3"/>
      <c r="AE3"/>
      <c r="AF3"/>
      <c r="AG3"/>
      <c r="AH3"/>
      <c r="AI3"/>
      <c r="AJ3"/>
      <c r="AK3"/>
      <c r="AL3"/>
      <c r="AM3"/>
      <c r="AN3"/>
      <c r="AO3"/>
      <c r="AP3"/>
      <c r="AQ3"/>
      <c r="AR3"/>
      <c r="AS3"/>
      <c r="AT3"/>
      <c r="AU3"/>
      <c r="AV3"/>
    </row>
    <row r="4" spans="2:48" ht="16" x14ac:dyDescent="0.2">
      <c r="B4" s="4" t="s">
        <v>361</v>
      </c>
      <c r="C4" s="5">
        <v>5</v>
      </c>
      <c r="D4" s="5">
        <v>5</v>
      </c>
      <c r="E4"/>
      <c r="F4" s="75">
        <v>5</v>
      </c>
      <c r="G4" s="75">
        <f>+F4</f>
        <v>5</v>
      </c>
      <c r="H4" s="77">
        <v>5</v>
      </c>
      <c r="I4" s="77">
        <f>+H4</f>
        <v>5</v>
      </c>
      <c r="J4" s="78">
        <f t="shared" ref="J4:J10" si="0">I4/G4</f>
        <v>1</v>
      </c>
      <c r="K4"/>
      <c r="L4"/>
      <c r="M4"/>
      <c r="N4"/>
      <c r="O4"/>
      <c r="P4"/>
      <c r="Q4"/>
      <c r="R4"/>
      <c r="S4"/>
      <c r="T4"/>
      <c r="U4"/>
      <c r="V4"/>
      <c r="W4"/>
      <c r="X4"/>
      <c r="Y4"/>
      <c r="Z4"/>
      <c r="AA4"/>
      <c r="AB4"/>
      <c r="AC4"/>
      <c r="AD4"/>
      <c r="AE4"/>
      <c r="AF4"/>
      <c r="AG4"/>
      <c r="AH4"/>
      <c r="AI4"/>
      <c r="AJ4"/>
      <c r="AK4"/>
      <c r="AL4"/>
      <c r="AM4"/>
      <c r="AN4"/>
      <c r="AO4"/>
      <c r="AP4"/>
      <c r="AQ4"/>
      <c r="AR4"/>
      <c r="AS4"/>
      <c r="AT4"/>
      <c r="AU4"/>
      <c r="AV4"/>
    </row>
    <row r="5" spans="2:48" ht="16" x14ac:dyDescent="0.2">
      <c r="B5" s="4" t="s">
        <v>362</v>
      </c>
      <c r="C5" s="5">
        <v>3</v>
      </c>
      <c r="D5" s="5">
        <v>3</v>
      </c>
      <c r="E5"/>
      <c r="F5" s="75">
        <v>3</v>
      </c>
      <c r="G5" s="75">
        <f t="shared" ref="G5:G10" si="1">+G4+F5</f>
        <v>8</v>
      </c>
      <c r="H5" s="77">
        <v>3</v>
      </c>
      <c r="I5" s="75">
        <f t="shared" ref="I5:I10" si="2">+I4+H5</f>
        <v>8</v>
      </c>
      <c r="J5" s="78">
        <f t="shared" si="0"/>
        <v>1</v>
      </c>
      <c r="K5"/>
      <c r="L5"/>
      <c r="M5"/>
      <c r="N5"/>
      <c r="O5"/>
      <c r="P5"/>
      <c r="Q5"/>
      <c r="R5"/>
      <c r="S5"/>
      <c r="T5"/>
      <c r="U5"/>
      <c r="V5"/>
      <c r="W5"/>
      <c r="X5"/>
      <c r="Y5"/>
      <c r="Z5"/>
      <c r="AA5"/>
      <c r="AB5"/>
      <c r="AC5"/>
      <c r="AD5"/>
      <c r="AE5"/>
      <c r="AF5"/>
      <c r="AG5"/>
      <c r="AH5"/>
      <c r="AI5"/>
      <c r="AJ5"/>
      <c r="AK5"/>
      <c r="AL5"/>
      <c r="AM5"/>
      <c r="AN5"/>
      <c r="AO5"/>
      <c r="AP5"/>
      <c r="AQ5"/>
      <c r="AR5"/>
      <c r="AS5"/>
      <c r="AT5"/>
      <c r="AU5"/>
      <c r="AV5"/>
    </row>
    <row r="6" spans="2:48" ht="16" x14ac:dyDescent="0.2">
      <c r="B6" s="4" t="s">
        <v>363</v>
      </c>
      <c r="C6" s="5">
        <v>17</v>
      </c>
      <c r="D6" s="5">
        <v>17</v>
      </c>
      <c r="E6"/>
      <c r="F6" s="75">
        <v>17</v>
      </c>
      <c r="G6" s="75">
        <f t="shared" si="1"/>
        <v>25</v>
      </c>
      <c r="H6" s="77">
        <v>17</v>
      </c>
      <c r="I6" s="75">
        <f t="shared" si="2"/>
        <v>25</v>
      </c>
      <c r="J6" s="78">
        <f t="shared" si="0"/>
        <v>1</v>
      </c>
      <c r="K6"/>
      <c r="L6"/>
      <c r="M6"/>
      <c r="N6"/>
      <c r="O6"/>
      <c r="P6"/>
      <c r="Q6"/>
      <c r="R6"/>
      <c r="S6"/>
      <c r="T6"/>
      <c r="U6"/>
      <c r="V6"/>
      <c r="W6"/>
      <c r="X6"/>
      <c r="Y6"/>
      <c r="Z6"/>
      <c r="AA6"/>
      <c r="AB6"/>
      <c r="AC6"/>
      <c r="AD6"/>
      <c r="AE6"/>
      <c r="AF6"/>
      <c r="AG6"/>
      <c r="AH6"/>
      <c r="AI6"/>
      <c r="AJ6"/>
      <c r="AK6"/>
      <c r="AL6"/>
      <c r="AM6"/>
      <c r="AN6"/>
      <c r="AO6"/>
      <c r="AP6"/>
      <c r="AQ6"/>
      <c r="AR6"/>
      <c r="AS6"/>
      <c r="AT6"/>
      <c r="AU6"/>
      <c r="AV6"/>
    </row>
    <row r="7" spans="2:48" ht="16" x14ac:dyDescent="0.2">
      <c r="B7" s="4" t="s">
        <v>364</v>
      </c>
      <c r="C7" s="5">
        <v>24</v>
      </c>
      <c r="D7" s="5">
        <v>24</v>
      </c>
      <c r="E7"/>
      <c r="F7" s="75">
        <v>24</v>
      </c>
      <c r="G7" s="75">
        <f t="shared" si="1"/>
        <v>49</v>
      </c>
      <c r="H7" s="77">
        <v>24</v>
      </c>
      <c r="I7" s="75">
        <f t="shared" si="2"/>
        <v>49</v>
      </c>
      <c r="J7" s="78">
        <f t="shared" si="0"/>
        <v>1</v>
      </c>
      <c r="K7"/>
      <c r="L7"/>
      <c r="M7"/>
      <c r="N7"/>
      <c r="O7"/>
      <c r="P7"/>
      <c r="Q7"/>
      <c r="R7"/>
      <c r="S7"/>
      <c r="T7"/>
      <c r="U7"/>
      <c r="V7"/>
      <c r="W7"/>
      <c r="X7"/>
      <c r="Y7"/>
      <c r="Z7"/>
      <c r="AA7"/>
      <c r="AB7"/>
      <c r="AC7"/>
      <c r="AD7"/>
      <c r="AE7"/>
      <c r="AF7"/>
      <c r="AG7"/>
      <c r="AH7"/>
      <c r="AI7"/>
      <c r="AJ7"/>
      <c r="AK7"/>
      <c r="AL7"/>
      <c r="AM7"/>
      <c r="AN7"/>
      <c r="AO7"/>
      <c r="AP7"/>
      <c r="AQ7"/>
      <c r="AR7"/>
      <c r="AS7"/>
      <c r="AT7"/>
      <c r="AU7"/>
      <c r="AV7"/>
    </row>
    <row r="8" spans="2:48" ht="16" x14ac:dyDescent="0.2">
      <c r="B8" s="4" t="s">
        <v>365</v>
      </c>
      <c r="C8" s="5">
        <v>36</v>
      </c>
      <c r="D8" s="5">
        <v>36</v>
      </c>
      <c r="E8"/>
      <c r="F8" s="75">
        <v>36</v>
      </c>
      <c r="G8" s="75">
        <f t="shared" si="1"/>
        <v>85</v>
      </c>
      <c r="H8" s="77">
        <v>36</v>
      </c>
      <c r="I8" s="75">
        <f t="shared" si="2"/>
        <v>85</v>
      </c>
      <c r="J8" s="78">
        <f t="shared" si="0"/>
        <v>1</v>
      </c>
      <c r="K8"/>
      <c r="L8"/>
      <c r="M8"/>
      <c r="N8"/>
      <c r="O8"/>
      <c r="P8"/>
      <c r="Q8"/>
      <c r="R8"/>
      <c r="S8"/>
      <c r="T8"/>
      <c r="U8"/>
      <c r="V8"/>
      <c r="W8"/>
      <c r="X8"/>
      <c r="Y8"/>
      <c r="Z8"/>
      <c r="AA8"/>
      <c r="AB8"/>
      <c r="AC8"/>
      <c r="AD8"/>
      <c r="AE8"/>
      <c r="AF8"/>
      <c r="AG8"/>
      <c r="AH8"/>
      <c r="AI8"/>
      <c r="AJ8"/>
      <c r="AK8"/>
      <c r="AL8"/>
      <c r="AM8"/>
      <c r="AN8"/>
      <c r="AO8"/>
      <c r="AP8"/>
      <c r="AQ8"/>
      <c r="AR8"/>
      <c r="AS8"/>
      <c r="AT8"/>
      <c r="AU8"/>
      <c r="AV8"/>
    </row>
    <row r="9" spans="2:48" ht="16" x14ac:dyDescent="0.2">
      <c r="B9" s="4" t="s">
        <v>366</v>
      </c>
      <c r="C9" s="5">
        <v>5</v>
      </c>
      <c r="D9" s="5">
        <v>5</v>
      </c>
      <c r="E9"/>
      <c r="F9" s="75">
        <v>5</v>
      </c>
      <c r="G9" s="75">
        <f t="shared" si="1"/>
        <v>90</v>
      </c>
      <c r="H9" s="77">
        <v>5</v>
      </c>
      <c r="I9" s="75">
        <f t="shared" si="2"/>
        <v>90</v>
      </c>
      <c r="J9" s="78">
        <f t="shared" si="0"/>
        <v>1</v>
      </c>
      <c r="K9"/>
      <c r="L9"/>
      <c r="M9"/>
      <c r="N9"/>
      <c r="O9"/>
      <c r="P9"/>
      <c r="Q9"/>
      <c r="R9"/>
      <c r="S9"/>
      <c r="T9"/>
      <c r="U9"/>
      <c r="V9"/>
      <c r="W9"/>
      <c r="X9"/>
      <c r="Y9"/>
      <c r="Z9"/>
      <c r="AA9"/>
      <c r="AB9"/>
      <c r="AC9"/>
      <c r="AD9"/>
      <c r="AE9"/>
      <c r="AF9"/>
      <c r="AG9"/>
      <c r="AH9"/>
      <c r="AI9"/>
      <c r="AJ9"/>
      <c r="AK9"/>
      <c r="AL9"/>
      <c r="AM9"/>
      <c r="AN9"/>
      <c r="AO9"/>
      <c r="AP9"/>
      <c r="AQ9"/>
      <c r="AR9"/>
      <c r="AS9"/>
      <c r="AT9"/>
      <c r="AU9"/>
      <c r="AV9"/>
    </row>
    <row r="10" spans="2:48" ht="16" x14ac:dyDescent="0.2">
      <c r="B10" s="71" t="s">
        <v>483</v>
      </c>
      <c r="C10" s="5">
        <v>15</v>
      </c>
      <c r="D10" s="5">
        <v>15</v>
      </c>
      <c r="E10"/>
      <c r="F10" s="75">
        <v>15</v>
      </c>
      <c r="G10" s="75">
        <f t="shared" si="1"/>
        <v>105</v>
      </c>
      <c r="H10" s="77">
        <v>15</v>
      </c>
      <c r="I10" s="75">
        <f t="shared" si="2"/>
        <v>105</v>
      </c>
      <c r="J10" s="78">
        <f t="shared" si="0"/>
        <v>1</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row>
    <row r="11" spans="2:48" ht="16" x14ac:dyDescent="0.2">
      <c r="B11" s="71" t="s">
        <v>360</v>
      </c>
      <c r="C11" s="5">
        <v>105</v>
      </c>
      <c r="D11" s="5">
        <v>105</v>
      </c>
      <c r="E11"/>
      <c r="F11" s="76">
        <f>SUM(F4:F10)</f>
        <v>105</v>
      </c>
      <c r="G11" s="76"/>
      <c r="H11" s="76">
        <f>SUM(H4:H10)</f>
        <v>105</v>
      </c>
      <c r="I11" s="76"/>
      <c r="J11" s="79"/>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row>
    <row r="12" spans="2:48" x14ac:dyDescent="0.2">
      <c r="B12" s="70"/>
      <c r="C12"/>
      <c r="D12"/>
      <c r="E12"/>
      <c r="F12"/>
      <c r="G12"/>
      <c r="H12"/>
      <c r="I12"/>
      <c r="J12"/>
      <c r="K12"/>
      <c r="L12"/>
      <c r="M12"/>
      <c r="N12"/>
      <c r="O12"/>
      <c r="P12"/>
      <c r="Q12"/>
      <c r="R12"/>
      <c r="S12"/>
      <c r="T12"/>
      <c r="U12"/>
      <c r="V12"/>
      <c r="W12"/>
      <c r="X12"/>
      <c r="Y12"/>
      <c r="Z12"/>
      <c r="AA12"/>
      <c r="AB12"/>
      <c r="AC12"/>
      <c r="AD12"/>
      <c r="AE12"/>
    </row>
    <row r="13" spans="2:48" x14ac:dyDescent="0.2">
      <c r="B13" s="70"/>
      <c r="C13"/>
      <c r="D13"/>
      <c r="E13"/>
      <c r="F13"/>
      <c r="G13"/>
      <c r="H13"/>
    </row>
    <row r="14" spans="2:48" x14ac:dyDescent="0.2">
      <c r="B14" s="70"/>
      <c r="C14"/>
      <c r="D14"/>
      <c r="E14"/>
      <c r="F14"/>
      <c r="G14"/>
      <c r="H14"/>
    </row>
    <row r="15" spans="2:48" x14ac:dyDescent="0.2">
      <c r="B15" s="70"/>
      <c r="C15"/>
      <c r="D15"/>
      <c r="E15"/>
      <c r="F15"/>
      <c r="G15"/>
      <c r="H15"/>
    </row>
    <row r="16" spans="2:48" x14ac:dyDescent="0.2">
      <c r="B16" s="70"/>
      <c r="C16"/>
      <c r="D16"/>
      <c r="E16"/>
      <c r="F16"/>
      <c r="G16"/>
      <c r="H16"/>
    </row>
    <row r="17" spans="2:8" x14ac:dyDescent="0.2">
      <c r="B17" s="70"/>
      <c r="C17"/>
      <c r="D17"/>
      <c r="E17"/>
      <c r="F17"/>
      <c r="G17"/>
      <c r="H17"/>
    </row>
    <row r="18" spans="2:8" x14ac:dyDescent="0.2">
      <c r="B18" s="70"/>
      <c r="C18"/>
      <c r="D18"/>
      <c r="E18"/>
      <c r="F18"/>
      <c r="G18"/>
      <c r="H18"/>
    </row>
    <row r="19" spans="2:8" x14ac:dyDescent="0.2">
      <c r="B19" s="70"/>
      <c r="C19"/>
      <c r="D19"/>
      <c r="E19"/>
      <c r="F19"/>
      <c r="G19"/>
      <c r="H19"/>
    </row>
    <row r="20" spans="2:8" x14ac:dyDescent="0.2">
      <c r="B20" s="70"/>
      <c r="C20"/>
      <c r="D20"/>
      <c r="E20"/>
      <c r="F20"/>
      <c r="G20"/>
      <c r="H20"/>
    </row>
    <row r="21" spans="2:8" x14ac:dyDescent="0.2">
      <c r="B21" s="70"/>
      <c r="C21"/>
      <c r="D21"/>
      <c r="E21"/>
      <c r="F21"/>
      <c r="G21"/>
      <c r="H21"/>
    </row>
    <row r="22" spans="2:8" x14ac:dyDescent="0.2">
      <c r="B22" s="70"/>
      <c r="C22"/>
      <c r="D22"/>
      <c r="E22"/>
      <c r="F22"/>
      <c r="G22"/>
      <c r="H22"/>
    </row>
    <row r="23" spans="2:8" x14ac:dyDescent="0.2">
      <c r="B23" s="70"/>
      <c r="C23"/>
      <c r="D23"/>
      <c r="E23"/>
      <c r="F23"/>
      <c r="G23"/>
      <c r="H23"/>
    </row>
    <row r="24" spans="2:8" x14ac:dyDescent="0.2">
      <c r="B24" s="70"/>
      <c r="C24"/>
      <c r="D24"/>
      <c r="E24"/>
      <c r="F24"/>
      <c r="G24"/>
      <c r="H24"/>
    </row>
    <row r="25" spans="2:8" x14ac:dyDescent="0.2">
      <c r="B25" s="70"/>
      <c r="C25"/>
      <c r="D25"/>
      <c r="E25"/>
      <c r="F25"/>
      <c r="G25"/>
      <c r="H25"/>
    </row>
    <row r="26" spans="2:8" x14ac:dyDescent="0.2">
      <c r="B26" s="70"/>
      <c r="C26"/>
    </row>
    <row r="27" spans="2:8" x14ac:dyDescent="0.2">
      <c r="B27" s="70"/>
      <c r="C27"/>
    </row>
    <row r="28" spans="2:8" x14ac:dyDescent="0.2">
      <c r="B28" s="70"/>
      <c r="C28"/>
    </row>
    <row r="29" spans="2:8" x14ac:dyDescent="0.2">
      <c r="B29" s="70"/>
      <c r="C29"/>
    </row>
    <row r="30" spans="2:8" x14ac:dyDescent="0.2">
      <c r="B30" s="70"/>
      <c r="C30"/>
    </row>
    <row r="31" spans="2:8" x14ac:dyDescent="0.2">
      <c r="B31" s="70"/>
      <c r="C31"/>
    </row>
    <row r="32" spans="2:8" x14ac:dyDescent="0.2">
      <c r="B32" s="70"/>
      <c r="C32"/>
    </row>
    <row r="33" spans="2:3" x14ac:dyDescent="0.2">
      <c r="B33" s="70"/>
      <c r="C33"/>
    </row>
    <row r="34" spans="2:3" x14ac:dyDescent="0.2">
      <c r="B34" s="70"/>
      <c r="C34"/>
    </row>
    <row r="35" spans="2:3" x14ac:dyDescent="0.2">
      <c r="B35" s="70"/>
      <c r="C35"/>
    </row>
    <row r="36" spans="2:3" x14ac:dyDescent="0.2">
      <c r="B36" s="70"/>
      <c r="C36"/>
    </row>
    <row r="37" spans="2:3" x14ac:dyDescent="0.2">
      <c r="B37" s="70"/>
      <c r="C37"/>
    </row>
    <row r="38" spans="2:3" x14ac:dyDescent="0.2">
      <c r="B38" s="70"/>
      <c r="C38"/>
    </row>
    <row r="39" spans="2:3" x14ac:dyDescent="0.2">
      <c r="B39" s="70"/>
      <c r="C39"/>
    </row>
    <row r="40" spans="2:3" x14ac:dyDescent="0.2">
      <c r="B40" s="70"/>
      <c r="C40"/>
    </row>
    <row r="41" spans="2:3" x14ac:dyDescent="0.2">
      <c r="B41" s="70"/>
      <c r="C41"/>
    </row>
    <row r="42" spans="2:3" x14ac:dyDescent="0.2">
      <c r="B42" s="70"/>
      <c r="C42"/>
    </row>
    <row r="43" spans="2:3" x14ac:dyDescent="0.2">
      <c r="B43" s="70"/>
      <c r="C43"/>
    </row>
    <row r="44" spans="2:3" x14ac:dyDescent="0.2">
      <c r="B44" s="70"/>
      <c r="C44"/>
    </row>
    <row r="45" spans="2:3" x14ac:dyDescent="0.2">
      <c r="B45" s="70"/>
      <c r="C45"/>
    </row>
    <row r="46" spans="2:3" x14ac:dyDescent="0.2">
      <c r="B46" s="70"/>
      <c r="C46"/>
    </row>
    <row r="47" spans="2:3" x14ac:dyDescent="0.2">
      <c r="B47" s="70"/>
      <c r="C47"/>
    </row>
    <row r="48" spans="2:3" x14ac:dyDescent="0.2">
      <c r="B48" s="70"/>
      <c r="C48"/>
    </row>
    <row r="49" spans="2:3" x14ac:dyDescent="0.2">
      <c r="B49" s="70"/>
      <c r="C49"/>
    </row>
    <row r="50" spans="2:3" x14ac:dyDescent="0.2">
      <c r="B50" s="70"/>
      <c r="C50"/>
    </row>
    <row r="51" spans="2:3" x14ac:dyDescent="0.2">
      <c r="B51" s="70"/>
      <c r="C51"/>
    </row>
    <row r="52" spans="2:3" x14ac:dyDescent="0.2">
      <c r="B52" s="70"/>
      <c r="C52"/>
    </row>
    <row r="53" spans="2:3" x14ac:dyDescent="0.2">
      <c r="B53" s="70"/>
      <c r="C53"/>
    </row>
    <row r="54" spans="2:3" x14ac:dyDescent="0.2">
      <c r="B54" s="70"/>
      <c r="C54"/>
    </row>
    <row r="55" spans="2:3" x14ac:dyDescent="0.2">
      <c r="B55" s="70"/>
      <c r="C55"/>
    </row>
    <row r="56" spans="2:3" x14ac:dyDescent="0.2">
      <c r="B56" s="70"/>
      <c r="C56"/>
    </row>
    <row r="57" spans="2:3" x14ac:dyDescent="0.2">
      <c r="B57" s="70"/>
      <c r="C57"/>
    </row>
    <row r="58" spans="2:3" x14ac:dyDescent="0.2">
      <c r="B58" s="70"/>
      <c r="C58"/>
    </row>
    <row r="59" spans="2:3" x14ac:dyDescent="0.2">
      <c r="B59" s="70"/>
      <c r="C59"/>
    </row>
    <row r="60" spans="2:3" x14ac:dyDescent="0.2">
      <c r="B60" s="70"/>
      <c r="C60"/>
    </row>
    <row r="61" spans="2:3" x14ac:dyDescent="0.2">
      <c r="B61" s="70"/>
      <c r="C61"/>
    </row>
    <row r="62" spans="2:3" x14ac:dyDescent="0.2">
      <c r="B62" s="70"/>
      <c r="C62"/>
    </row>
    <row r="63" spans="2:3" x14ac:dyDescent="0.2">
      <c r="B63" s="70"/>
      <c r="C63"/>
    </row>
    <row r="64" spans="2:3" x14ac:dyDescent="0.2">
      <c r="B64" s="70"/>
      <c r="C64"/>
    </row>
  </sheetData>
  <mergeCells count="3">
    <mergeCell ref="F2:G2"/>
    <mergeCell ref="H2:I2"/>
    <mergeCell ref="J2:J3"/>
  </mergeCell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4EFF-572A-4D1A-8747-BCA8DE6BABF2}">
  <sheetPr>
    <tabColor rgb="FF00B050"/>
  </sheetPr>
  <dimension ref="A2:E60"/>
  <sheetViews>
    <sheetView showGridLines="0" zoomScale="90" zoomScaleNormal="90" workbookViewId="0">
      <selection activeCell="D18" sqref="D18:D23"/>
    </sheetView>
  </sheetViews>
  <sheetFormatPr baseColWidth="10" defaultColWidth="11.5" defaultRowHeight="15" x14ac:dyDescent="0.2"/>
  <cols>
    <col min="1" max="1" width="15.6640625" customWidth="1"/>
    <col min="2" max="2" width="48.83203125" customWidth="1"/>
    <col min="3" max="3" width="76.83203125" customWidth="1"/>
    <col min="4" max="4" width="23.5" customWidth="1"/>
  </cols>
  <sheetData>
    <row r="2" spans="1:5" s="3" customFormat="1" ht="16" thickBot="1" x14ac:dyDescent="0.25">
      <c r="A2" s="81" t="s">
        <v>393</v>
      </c>
      <c r="B2" s="82"/>
      <c r="C2" s="82"/>
      <c r="D2" s="83"/>
    </row>
    <row r="3" spans="1:5" ht="16" thickBot="1" x14ac:dyDescent="0.25"/>
    <row r="4" spans="1:5" ht="17" thickBot="1" x14ac:dyDescent="0.25">
      <c r="A4" s="36" t="s">
        <v>427</v>
      </c>
      <c r="B4" s="36" t="s">
        <v>394</v>
      </c>
      <c r="C4" s="37" t="s">
        <v>395</v>
      </c>
      <c r="D4" s="38" t="s">
        <v>396</v>
      </c>
      <c r="E4" s="53"/>
    </row>
    <row r="5" spans="1:5" ht="16" x14ac:dyDescent="0.2">
      <c r="A5" s="61" t="s">
        <v>397</v>
      </c>
      <c r="B5" s="62" t="s">
        <v>368</v>
      </c>
      <c r="C5" s="61"/>
      <c r="D5" s="61"/>
    </row>
    <row r="6" spans="1:5" ht="16" x14ac:dyDescent="0.2">
      <c r="A6" s="61" t="s">
        <v>398</v>
      </c>
      <c r="B6" s="62" t="s">
        <v>0</v>
      </c>
      <c r="C6" s="64"/>
      <c r="D6" s="64"/>
    </row>
    <row r="7" spans="1:5" ht="16" x14ac:dyDescent="0.2">
      <c r="A7" s="86" t="s">
        <v>400</v>
      </c>
      <c r="B7" s="84" t="s">
        <v>1</v>
      </c>
      <c r="C7" s="65" t="s">
        <v>391</v>
      </c>
      <c r="D7" s="65"/>
    </row>
    <row r="8" spans="1:5" ht="16" x14ac:dyDescent="0.2">
      <c r="A8" s="87"/>
      <c r="B8" s="85"/>
      <c r="C8" s="62" t="s">
        <v>387</v>
      </c>
      <c r="D8" s="62"/>
    </row>
    <row r="9" spans="1:5" ht="16" x14ac:dyDescent="0.2">
      <c r="A9" s="39" t="s">
        <v>401</v>
      </c>
      <c r="B9" s="40" t="s">
        <v>2</v>
      </c>
      <c r="C9" s="41"/>
      <c r="D9" s="41"/>
    </row>
    <row r="10" spans="1:5" ht="16" x14ac:dyDescent="0.2">
      <c r="A10" s="39" t="s">
        <v>402</v>
      </c>
      <c r="B10" s="40" t="s">
        <v>3</v>
      </c>
      <c r="C10" s="39"/>
      <c r="D10" s="39"/>
    </row>
    <row r="11" spans="1:5" ht="16" x14ac:dyDescent="0.2">
      <c r="A11" s="39" t="s">
        <v>403</v>
      </c>
      <c r="B11" s="40" t="s">
        <v>4</v>
      </c>
      <c r="C11" s="39"/>
      <c r="D11" s="39"/>
    </row>
    <row r="12" spans="1:5" ht="16" x14ac:dyDescent="0.2">
      <c r="A12" s="61" t="s">
        <v>411</v>
      </c>
      <c r="B12" s="62" t="s">
        <v>5</v>
      </c>
      <c r="C12" s="62" t="s">
        <v>389</v>
      </c>
      <c r="D12" s="62"/>
    </row>
    <row r="13" spans="1:5" ht="16" x14ac:dyDescent="0.2">
      <c r="A13" s="61" t="s">
        <v>412</v>
      </c>
      <c r="B13" s="62" t="s">
        <v>6</v>
      </c>
      <c r="C13" s="61"/>
      <c r="D13" s="61"/>
    </row>
    <row r="14" spans="1:5" ht="16" x14ac:dyDescent="0.2">
      <c r="A14" s="61" t="s">
        <v>413</v>
      </c>
      <c r="B14" s="62" t="s">
        <v>7</v>
      </c>
      <c r="C14" s="61"/>
      <c r="D14" s="61"/>
    </row>
    <row r="15" spans="1:5" ht="16" x14ac:dyDescent="0.2">
      <c r="A15" s="61" t="s">
        <v>414</v>
      </c>
      <c r="B15" s="62" t="s">
        <v>8</v>
      </c>
      <c r="C15" s="61"/>
      <c r="D15" s="61"/>
    </row>
    <row r="16" spans="1:5" ht="16" x14ac:dyDescent="0.2">
      <c r="A16" s="61" t="s">
        <v>415</v>
      </c>
      <c r="B16" s="62" t="s">
        <v>9</v>
      </c>
      <c r="C16" s="62" t="s">
        <v>390</v>
      </c>
      <c r="D16" s="62"/>
    </row>
    <row r="17" spans="1:4" ht="16" x14ac:dyDescent="0.2">
      <c r="A17" s="55" t="s">
        <v>416</v>
      </c>
      <c r="B17" s="63" t="s">
        <v>10</v>
      </c>
      <c r="C17" s="55"/>
      <c r="D17" s="55"/>
    </row>
    <row r="18" spans="1:4" ht="16" x14ac:dyDescent="0.2">
      <c r="A18" s="55" t="s">
        <v>417</v>
      </c>
      <c r="B18" s="56" t="s">
        <v>11</v>
      </c>
      <c r="C18" s="56" t="s">
        <v>392</v>
      </c>
      <c r="D18" s="89" t="s">
        <v>488</v>
      </c>
    </row>
    <row r="19" spans="1:4" ht="16" x14ac:dyDescent="0.2">
      <c r="A19" s="57"/>
      <c r="B19" s="58" t="s">
        <v>423</v>
      </c>
      <c r="C19" s="59" t="s">
        <v>406</v>
      </c>
      <c r="D19" s="90"/>
    </row>
    <row r="20" spans="1:4" ht="16" x14ac:dyDescent="0.2">
      <c r="A20" s="57"/>
      <c r="B20" s="58" t="s">
        <v>18</v>
      </c>
      <c r="C20" s="59" t="s">
        <v>404</v>
      </c>
      <c r="D20" s="90"/>
    </row>
    <row r="21" spans="1:4" ht="16" x14ac:dyDescent="0.2">
      <c r="A21" s="57"/>
      <c r="B21" s="88" t="s">
        <v>424</v>
      </c>
      <c r="C21" s="59" t="s">
        <v>405</v>
      </c>
      <c r="D21" s="90"/>
    </row>
    <row r="22" spans="1:4" ht="16" x14ac:dyDescent="0.2">
      <c r="A22" s="57"/>
      <c r="B22" s="60"/>
      <c r="C22" s="59" t="s">
        <v>407</v>
      </c>
      <c r="D22" s="90"/>
    </row>
    <row r="23" spans="1:4" ht="16" x14ac:dyDescent="0.2">
      <c r="A23" s="57"/>
      <c r="B23" s="60"/>
      <c r="C23" s="59" t="s">
        <v>408</v>
      </c>
      <c r="D23" s="91"/>
    </row>
    <row r="24" spans="1:4" ht="16" x14ac:dyDescent="0.2">
      <c r="A24" s="42" t="s">
        <v>418</v>
      </c>
      <c r="B24" s="50" t="s">
        <v>12</v>
      </c>
      <c r="C24" s="43" t="s">
        <v>388</v>
      </c>
      <c r="D24" s="43"/>
    </row>
    <row r="25" spans="1:4" ht="16" x14ac:dyDescent="0.2">
      <c r="A25" s="48"/>
      <c r="B25" s="51" t="s">
        <v>24</v>
      </c>
      <c r="C25" s="52" t="s">
        <v>425</v>
      </c>
      <c r="D25" s="52"/>
    </row>
    <row r="26" spans="1:4" ht="16" x14ac:dyDescent="0.2">
      <c r="A26" s="48"/>
      <c r="B26" s="51" t="s">
        <v>31</v>
      </c>
      <c r="C26" s="52" t="s">
        <v>399</v>
      </c>
      <c r="D26" s="52"/>
    </row>
    <row r="27" spans="1:4" ht="16" x14ac:dyDescent="0.2">
      <c r="A27" s="48"/>
      <c r="B27" s="51" t="s">
        <v>19</v>
      </c>
      <c r="C27" s="52" t="s">
        <v>426</v>
      </c>
      <c r="D27" s="52"/>
    </row>
    <row r="28" spans="1:4" x14ac:dyDescent="0.2">
      <c r="A28" s="48"/>
      <c r="B28" s="51" t="s">
        <v>90</v>
      </c>
      <c r="C28" s="52"/>
      <c r="D28" s="52"/>
    </row>
    <row r="29" spans="1:4" ht="16" x14ac:dyDescent="0.2">
      <c r="A29" s="47" t="s">
        <v>419</v>
      </c>
      <c r="B29" s="50" t="s">
        <v>13</v>
      </c>
      <c r="C29" s="43" t="s">
        <v>388</v>
      </c>
      <c r="D29" s="43"/>
    </row>
    <row r="30" spans="1:4" ht="16" x14ac:dyDescent="0.2">
      <c r="A30" s="54"/>
      <c r="B30" s="51" t="s">
        <v>22</v>
      </c>
      <c r="C30" s="52" t="s">
        <v>425</v>
      </c>
      <c r="D30" s="52"/>
    </row>
    <row r="31" spans="1:4" ht="16" x14ac:dyDescent="0.2">
      <c r="A31" s="54"/>
      <c r="B31" s="51" t="s">
        <v>39</v>
      </c>
      <c r="C31" s="52" t="s">
        <v>399</v>
      </c>
      <c r="D31" s="52"/>
    </row>
    <row r="32" spans="1:4" ht="16" x14ac:dyDescent="0.2">
      <c r="A32" s="54"/>
      <c r="B32" s="51" t="s">
        <v>52</v>
      </c>
      <c r="C32" s="52" t="s">
        <v>426</v>
      </c>
      <c r="D32" s="52"/>
    </row>
    <row r="33" spans="1:4" x14ac:dyDescent="0.2">
      <c r="A33" s="54"/>
      <c r="B33" s="51" t="s">
        <v>122</v>
      </c>
      <c r="C33" s="46"/>
      <c r="D33" s="46"/>
    </row>
    <row r="34" spans="1:4" x14ac:dyDescent="0.2">
      <c r="A34" s="54"/>
      <c r="B34" s="51" t="s">
        <v>28</v>
      </c>
      <c r="C34" s="46"/>
      <c r="D34" s="46"/>
    </row>
    <row r="35" spans="1:4" x14ac:dyDescent="0.2">
      <c r="A35" s="54"/>
      <c r="B35" s="51" t="s">
        <v>45</v>
      </c>
      <c r="C35" s="46"/>
      <c r="D35" s="46"/>
    </row>
    <row r="36" spans="1:4" x14ac:dyDescent="0.2">
      <c r="A36" s="54"/>
      <c r="B36" s="51" t="s">
        <v>46</v>
      </c>
      <c r="C36" s="46"/>
      <c r="D36" s="46"/>
    </row>
    <row r="37" spans="1:4" x14ac:dyDescent="0.2">
      <c r="A37" s="54"/>
      <c r="B37" s="51" t="s">
        <v>91</v>
      </c>
      <c r="C37" s="46"/>
      <c r="D37" s="46"/>
    </row>
    <row r="38" spans="1:4" x14ac:dyDescent="0.2">
      <c r="A38" s="54"/>
      <c r="B38" s="51" t="s">
        <v>73</v>
      </c>
      <c r="C38" s="46"/>
      <c r="D38" s="46"/>
    </row>
    <row r="39" spans="1:4" x14ac:dyDescent="0.2">
      <c r="A39" s="54"/>
      <c r="B39" s="51" t="s">
        <v>32</v>
      </c>
      <c r="C39" s="46"/>
      <c r="D39" s="46"/>
    </row>
    <row r="40" spans="1:4" x14ac:dyDescent="0.2">
      <c r="A40" s="54"/>
      <c r="B40" s="51" t="s">
        <v>54</v>
      </c>
      <c r="C40" s="46"/>
      <c r="D40" s="46"/>
    </row>
    <row r="41" spans="1:4" x14ac:dyDescent="0.2">
      <c r="A41" s="54"/>
      <c r="B41" s="51" t="s">
        <v>20</v>
      </c>
      <c r="C41" s="46"/>
      <c r="D41" s="46"/>
    </row>
    <row r="42" spans="1:4" x14ac:dyDescent="0.2">
      <c r="A42" s="54"/>
      <c r="B42" s="51" t="s">
        <v>29</v>
      </c>
      <c r="C42" s="46"/>
      <c r="D42" s="46"/>
    </row>
    <row r="43" spans="1:4" x14ac:dyDescent="0.2">
      <c r="A43" s="54"/>
      <c r="B43" s="51" t="s">
        <v>51</v>
      </c>
      <c r="C43" s="46"/>
      <c r="D43" s="46"/>
    </row>
    <row r="44" spans="1:4" x14ac:dyDescent="0.2">
      <c r="A44" s="54"/>
      <c r="B44" s="51" t="s">
        <v>120</v>
      </c>
      <c r="C44" s="46"/>
      <c r="D44" s="46"/>
    </row>
    <row r="45" spans="1:4" x14ac:dyDescent="0.2">
      <c r="A45" s="54"/>
      <c r="B45" s="51" t="s">
        <v>89</v>
      </c>
      <c r="C45" s="46"/>
      <c r="D45" s="46"/>
    </row>
    <row r="46" spans="1:4" x14ac:dyDescent="0.2">
      <c r="A46" s="54"/>
      <c r="B46" s="51" t="s">
        <v>40</v>
      </c>
      <c r="C46" s="46"/>
      <c r="D46" s="46"/>
    </row>
    <row r="47" spans="1:4" x14ac:dyDescent="0.2">
      <c r="A47" s="54"/>
      <c r="B47" s="51" t="s">
        <v>77</v>
      </c>
      <c r="C47" s="46"/>
      <c r="D47" s="46"/>
    </row>
    <row r="48" spans="1:4" x14ac:dyDescent="0.2">
      <c r="A48" s="54"/>
      <c r="B48" s="51" t="s">
        <v>153</v>
      </c>
      <c r="C48" s="46"/>
      <c r="D48" s="46"/>
    </row>
    <row r="49" spans="1:4" x14ac:dyDescent="0.2">
      <c r="A49" s="54"/>
      <c r="B49" s="51" t="s">
        <v>55</v>
      </c>
      <c r="C49" s="46"/>
      <c r="D49" s="46"/>
    </row>
    <row r="50" spans="1:4" x14ac:dyDescent="0.2">
      <c r="A50" s="54"/>
      <c r="B50" s="51" t="s">
        <v>30</v>
      </c>
      <c r="C50" s="46"/>
      <c r="D50" s="46"/>
    </row>
    <row r="51" spans="1:4" x14ac:dyDescent="0.2">
      <c r="A51" s="54"/>
      <c r="B51" s="51" t="s">
        <v>42</v>
      </c>
      <c r="C51" s="46"/>
      <c r="D51" s="46"/>
    </row>
    <row r="52" spans="1:4" x14ac:dyDescent="0.2">
      <c r="A52" s="54"/>
      <c r="B52" s="51" t="s">
        <v>68</v>
      </c>
      <c r="C52" s="46"/>
      <c r="D52" s="46"/>
    </row>
    <row r="53" spans="1:4" x14ac:dyDescent="0.2">
      <c r="A53" s="54"/>
      <c r="B53" s="51" t="s">
        <v>41</v>
      </c>
      <c r="C53" s="46"/>
      <c r="D53" s="46"/>
    </row>
    <row r="54" spans="1:4" x14ac:dyDescent="0.2">
      <c r="A54" s="54"/>
      <c r="B54" s="51" t="s">
        <v>60</v>
      </c>
      <c r="C54" s="46"/>
      <c r="D54" s="46"/>
    </row>
    <row r="55" spans="1:4" x14ac:dyDescent="0.2">
      <c r="A55" s="54"/>
      <c r="B55" s="51" t="s">
        <v>25</v>
      </c>
      <c r="C55" s="46"/>
      <c r="D55" s="46"/>
    </row>
    <row r="56" spans="1:4" x14ac:dyDescent="0.2">
      <c r="A56" s="54"/>
      <c r="B56" s="51" t="s">
        <v>44</v>
      </c>
      <c r="C56" s="49"/>
      <c r="D56" s="49"/>
    </row>
    <row r="57" spans="1:4" ht="16" x14ac:dyDescent="0.2">
      <c r="A57" s="44" t="s">
        <v>420</v>
      </c>
      <c r="B57" s="40" t="s">
        <v>14</v>
      </c>
      <c r="C57" s="66"/>
      <c r="D57" s="41"/>
    </row>
    <row r="58" spans="1:4" ht="16" x14ac:dyDescent="0.2">
      <c r="A58" s="41" t="s">
        <v>421</v>
      </c>
      <c r="B58" s="45" t="s">
        <v>15</v>
      </c>
      <c r="C58" s="39"/>
      <c r="D58" s="39"/>
    </row>
    <row r="59" spans="1:4" ht="16" x14ac:dyDescent="0.2">
      <c r="A59" s="39" t="s">
        <v>422</v>
      </c>
      <c r="B59" s="40" t="s">
        <v>16</v>
      </c>
      <c r="C59" s="39"/>
      <c r="D59" s="39"/>
    </row>
    <row r="60" spans="1:4" x14ac:dyDescent="0.2">
      <c r="C60" s="1"/>
    </row>
  </sheetData>
  <mergeCells count="4">
    <mergeCell ref="A2:D2"/>
    <mergeCell ref="B7:B8"/>
    <mergeCell ref="A7:A8"/>
    <mergeCell ref="D18:D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resumen</vt:lpstr>
      <vt:lpstr>Base de datos a Julio 2022</vt:lpstr>
      <vt:lpstr>Tabla dinamica</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Jonnatan Gonzalez</dc:creator>
  <cp:lastModifiedBy>Paola Escobar</cp:lastModifiedBy>
  <dcterms:created xsi:type="dcterms:W3CDTF">2022-07-04T19:30:18Z</dcterms:created>
  <dcterms:modified xsi:type="dcterms:W3CDTF">2022-08-22T13:46:19Z</dcterms:modified>
</cp:coreProperties>
</file>