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defaultThemeVersion="124226"/>
  <xr:revisionPtr revIDLastSave="0" documentId="13_ncr:1_{FA4DF61D-EA2E-412C-AEA7-0E8BF68EEF47}" xr6:coauthVersionLast="47" xr6:coauthVersionMax="47" xr10:uidLastSave="{00000000-0000-0000-0000-000000000000}"/>
  <bookViews>
    <workbookView xWindow="-120" yWindow="-120" windowWidth="24240" windowHeight="13140" xr2:uid="{00000000-000D-0000-FFFF-FFFF00000000}"/>
  </bookViews>
  <sheets>
    <sheet name="Reporte" sheetId="6" r:id="rId1"/>
    <sheet name="Reclamos" sheetId="7" r:id="rId2"/>
    <sheet name="Tabla de Homologación y notas" sheetId="5" r:id="rId3"/>
  </sheets>
  <definedNames>
    <definedName name="_xlnm._FilterDatabase" localSheetId="1" hidden="1">Reclamos!$A$4:$F$52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 i="6" l="1"/>
  <c r="D28" i="6"/>
  <c r="D27" i="6"/>
  <c r="D26" i="6"/>
  <c r="D25" i="6"/>
  <c r="D24" i="6"/>
  <c r="D23" i="6"/>
  <c r="D22" i="6"/>
  <c r="D21" i="6"/>
  <c r="D20" i="6"/>
  <c r="D19" i="6"/>
  <c r="D18" i="6"/>
  <c r="D17" i="6"/>
</calcChain>
</file>

<file path=xl/sharedStrings.xml><?xml version="1.0" encoding="utf-8"?>
<sst xmlns="http://schemas.openxmlformats.org/spreadsheetml/2006/main" count="260" uniqueCount="102">
  <si>
    <t>Estado del reclamo</t>
  </si>
  <si>
    <t>Fecha de respuesta</t>
  </si>
  <si>
    <t>Mes</t>
  </si>
  <si>
    <t>Respondido</t>
  </si>
  <si>
    <t>N° de oficio o identificación del documento en que se contiene la respuesta</t>
  </si>
  <si>
    <t>atenciones</t>
  </si>
  <si>
    <t>OIRS-2022-3123</t>
  </si>
  <si>
    <t>OIRS-2022-3124</t>
  </si>
  <si>
    <t>OIRS-2022-3130</t>
  </si>
  <si>
    <t>OIRS-2022-3132</t>
  </si>
  <si>
    <t>OIRS-2022-3133</t>
  </si>
  <si>
    <t>OIRS-2022-3134</t>
  </si>
  <si>
    <t>OIRS-2022-3135</t>
  </si>
  <si>
    <t>OIRS-2022-3136</t>
  </si>
  <si>
    <t>OIRS-2022-3141</t>
  </si>
  <si>
    <t>OIRS-2022-3144</t>
  </si>
  <si>
    <t>OIRS-2022-3147</t>
  </si>
  <si>
    <t>OIRS-2022-3152</t>
  </si>
  <si>
    <t>OIRS-2022-3157</t>
  </si>
  <si>
    <t>OIRS-2022-3158</t>
  </si>
  <si>
    <t>OIRS-2022-3159</t>
  </si>
  <si>
    <t>OIRS-2022-3160</t>
  </si>
  <si>
    <t>OIRS-2022-3168</t>
  </si>
  <si>
    <t>OIRS-2022-3169</t>
  </si>
  <si>
    <t>OIRS-2022-3173</t>
  </si>
  <si>
    <t xml:space="preserve">productos </t>
  </si>
  <si>
    <t>OIRS-2022-3176</t>
  </si>
  <si>
    <t>OIRS-2022-3179</t>
  </si>
  <si>
    <t>OIRS-2022-3180</t>
  </si>
  <si>
    <t>OIRS-2022-3181</t>
  </si>
  <si>
    <t>OIRS-2022-3185</t>
  </si>
  <si>
    <t>OIRS-2022-3196</t>
  </si>
  <si>
    <t>OIRS-2022-3198</t>
  </si>
  <si>
    <t>OIRS-2022-3204</t>
  </si>
  <si>
    <t>OIRS-2022-3205</t>
  </si>
  <si>
    <t>OIRS-2022-3206</t>
  </si>
  <si>
    <t>OIRS-2022-3209</t>
  </si>
  <si>
    <t>actuaciones</t>
  </si>
  <si>
    <t>OIRS-2022-3230</t>
  </si>
  <si>
    <t>OIRS-2022-3231</t>
  </si>
  <si>
    <t>OIRS-2022-3233</t>
  </si>
  <si>
    <t>OIRS-2022-3236</t>
  </si>
  <si>
    <t>En análisis</t>
  </si>
  <si>
    <t>Derivado</t>
  </si>
  <si>
    <t>Tabla de Homologación y Notas</t>
  </si>
  <si>
    <t>Medio de Verificación</t>
  </si>
  <si>
    <t>Homologación MV DS N° 465/2021</t>
  </si>
  <si>
    <t>Observaciones</t>
  </si>
  <si>
    <t>Columna A</t>
  </si>
  <si>
    <t>Código único de indentificación (ID) del reclamo</t>
  </si>
  <si>
    <t>Codigo único de identificación (ID) del reclamo</t>
  </si>
  <si>
    <t>Columna B</t>
  </si>
  <si>
    <t>Actuaciones, atenciones o productos (bienes y/o servicios) que aplica</t>
  </si>
  <si>
    <t>Subcategorías columna B</t>
  </si>
  <si>
    <t xml:space="preserve">Productos </t>
  </si>
  <si>
    <t xml:space="preserve">Atenciones </t>
  </si>
  <si>
    <t>Actuaciones</t>
  </si>
  <si>
    <t>Columna C</t>
  </si>
  <si>
    <t xml:space="preserve">Fecha de ingreso </t>
  </si>
  <si>
    <t>Columna D</t>
  </si>
  <si>
    <t>Columna E</t>
  </si>
  <si>
    <t xml:space="preserve">N° de oficio o identificación del documento en que se contiene la respuesta </t>
  </si>
  <si>
    <t>Columna F</t>
  </si>
  <si>
    <t>Estado del 
reclamo</t>
  </si>
  <si>
    <t>Subcategorías columna F</t>
  </si>
  <si>
    <t>Ingresado</t>
  </si>
  <si>
    <t>Desistido</t>
  </si>
  <si>
    <t>Número de reclamos recibidos al año t</t>
  </si>
  <si>
    <t>Número de reclamos respondidos en año t</t>
  </si>
  <si>
    <t xml:space="preserve">% de Reclamos respondidos en año t </t>
  </si>
  <si>
    <t>Enero</t>
  </si>
  <si>
    <t>Febrero</t>
  </si>
  <si>
    <t>Marzo</t>
  </si>
  <si>
    <t>Abril</t>
  </si>
  <si>
    <t>Mayo</t>
  </si>
  <si>
    <t>Junio</t>
  </si>
  <si>
    <t>Julio</t>
  </si>
  <si>
    <t>Agosto</t>
  </si>
  <si>
    <t>Septiembre</t>
  </si>
  <si>
    <t>Octubre</t>
  </si>
  <si>
    <t>Noviembre</t>
  </si>
  <si>
    <t>Diciembre</t>
  </si>
  <si>
    <t>Reclamos</t>
  </si>
  <si>
    <t>Fecha de ingreso del reclamo</t>
  </si>
  <si>
    <t>sin observaciones</t>
  </si>
  <si>
    <t>Actuaciones, atenciones o productos (bien y/o servicio) que aplica</t>
  </si>
  <si>
    <t>Homologación</t>
  </si>
  <si>
    <t>Años anteriores</t>
  </si>
  <si>
    <t>OIRS- 2022-3249</t>
  </si>
  <si>
    <t>OIRS -2022-3251</t>
  </si>
  <si>
    <t>OIRS-2022- 3255</t>
  </si>
  <si>
    <t>OIRS 2022- 3268</t>
  </si>
  <si>
    <t>OIRS  2022-3275</t>
  </si>
  <si>
    <t>OIRS  2022-3278</t>
  </si>
  <si>
    <t>OIRS 2022- 3289</t>
  </si>
  <si>
    <t>OIRS 2022- 3306</t>
  </si>
  <si>
    <t>OIRS 2022- 3307</t>
  </si>
  <si>
    <t>OIRS 2022- 3320</t>
  </si>
  <si>
    <t>OIRS 2022- 3325</t>
  </si>
  <si>
    <t>OIRS 2022- 3328</t>
  </si>
  <si>
    <t>OIRS 2022- 3336</t>
  </si>
  <si>
    <t>OIRS 2022- 3337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</si>
</sst>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0"/>
      <name val="Arial"/>
      <family val="2"/>
    </font>
    <font>
      <sz val="10"/>
      <color theme="1"/>
      <name val="Arial"/>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4" fillId="0" borderId="0"/>
  </cellStyleXfs>
  <cellXfs count="70">
    <xf numFmtId="0" fontId="0" fillId="0" borderId="0" xfId="0"/>
    <xf numFmtId="1" fontId="1" fillId="2" borderId="1" xfId="1" applyNumberFormat="1" applyFill="1" applyBorder="1" applyAlignment="1">
      <alignment horizontal="center"/>
    </xf>
    <xf numFmtId="0" fontId="2" fillId="3"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 fontId="3" fillId="2" borderId="1" xfId="1" applyNumberFormat="1" applyFont="1" applyFill="1" applyBorder="1" applyAlignment="1">
      <alignment horizontal="center"/>
    </xf>
    <xf numFmtId="0" fontId="3" fillId="0" borderId="0" xfId="0" applyFont="1" applyAlignment="1">
      <alignment horizontal="left"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0" borderId="14" xfId="0" applyFont="1" applyBorder="1" applyAlignment="1">
      <alignment horizontal="right" vertical="center" wrapText="1"/>
    </xf>
    <xf numFmtId="0" fontId="3" fillId="0" borderId="1" xfId="0" applyFont="1" applyBorder="1" applyAlignment="1">
      <alignment horizontal="righ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5" borderId="14" xfId="0" applyFont="1" applyFill="1" applyBorder="1" applyAlignment="1">
      <alignment horizontal="right" vertical="center" wrapText="1"/>
    </xf>
    <xf numFmtId="0" fontId="3" fillId="5" borderId="1" xfId="0" applyFont="1" applyFill="1" applyBorder="1" applyAlignment="1">
      <alignment horizontal="right" vertical="center" wrapText="1"/>
    </xf>
    <xf numFmtId="0" fontId="3" fillId="5" borderId="17" xfId="0" applyFont="1" applyFill="1" applyBorder="1" applyAlignment="1">
      <alignment horizontal="right" vertical="center" wrapText="1"/>
    </xf>
    <xf numFmtId="0" fontId="3" fillId="5" borderId="18" xfId="0" applyFont="1" applyFill="1" applyBorder="1" applyAlignment="1">
      <alignment horizontal="right" vertical="center" wrapText="1"/>
    </xf>
    <xf numFmtId="0" fontId="3" fillId="5" borderId="2" xfId="0" applyFont="1" applyFill="1" applyBorder="1" applyAlignment="1">
      <alignment horizontal="right" vertical="center"/>
    </xf>
    <xf numFmtId="0" fontId="3" fillId="5" borderId="19" xfId="0" applyFont="1" applyFill="1" applyBorder="1" applyAlignment="1">
      <alignment horizontal="right" vertical="center" wrapText="1"/>
    </xf>
    <xf numFmtId="0" fontId="3" fillId="5" borderId="20" xfId="0" applyFont="1" applyFill="1" applyBorder="1" applyAlignment="1">
      <alignment horizontal="right" vertical="center" wrapText="1"/>
    </xf>
    <xf numFmtId="0" fontId="3" fillId="5" borderId="21" xfId="0" applyFont="1" applyFill="1" applyBorder="1" applyAlignment="1">
      <alignment horizontal="right"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9" fontId="3" fillId="0" borderId="12" xfId="0" applyNumberFormat="1" applyFont="1" applyBorder="1" applyAlignment="1">
      <alignment horizontal="center"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9" fontId="3" fillId="0" borderId="15" xfId="0" applyNumberFormat="1" applyFont="1" applyBorder="1" applyAlignment="1">
      <alignment horizontal="center" vertical="center"/>
    </xf>
    <xf numFmtId="0" fontId="3" fillId="0" borderId="21" xfId="0" applyFont="1" applyBorder="1" applyAlignment="1">
      <alignment horizontal="left" vertical="center"/>
    </xf>
    <xf numFmtId="0" fontId="3" fillId="0" borderId="26" xfId="0" applyFont="1" applyBorder="1" applyAlignment="1">
      <alignment horizontal="center" vertical="center"/>
    </xf>
    <xf numFmtId="9" fontId="3" fillId="0" borderId="22" xfId="0" applyNumberFormat="1" applyFont="1" applyBorder="1" applyAlignment="1">
      <alignment horizontal="center" vertical="center"/>
    </xf>
    <xf numFmtId="0" fontId="3" fillId="5" borderId="27" xfId="0" applyFont="1" applyFill="1" applyBorder="1" applyAlignment="1">
      <alignment horizontal="left" vertical="center"/>
    </xf>
    <xf numFmtId="9" fontId="3" fillId="5" borderId="29" xfId="0" applyNumberFormat="1" applyFont="1" applyFill="1" applyBorder="1" applyAlignment="1">
      <alignment horizontal="center" vertical="center"/>
    </xf>
    <xf numFmtId="0" fontId="3" fillId="5" borderId="14" xfId="0" applyFont="1" applyFill="1" applyBorder="1" applyAlignment="1">
      <alignment horizontal="left" vertical="center"/>
    </xf>
    <xf numFmtId="0" fontId="3" fillId="5" borderId="1" xfId="0" applyFont="1" applyFill="1" applyBorder="1" applyAlignment="1">
      <alignment horizontal="center" vertical="center"/>
    </xf>
    <xf numFmtId="9" fontId="3" fillId="5" borderId="15" xfId="0" applyNumberFormat="1" applyFont="1" applyFill="1" applyBorder="1" applyAlignment="1">
      <alignment horizontal="center" vertical="center"/>
    </xf>
    <xf numFmtId="0" fontId="3" fillId="5" borderId="21" xfId="0" applyFont="1" applyFill="1" applyBorder="1" applyAlignment="1">
      <alignment horizontal="left" vertical="center"/>
    </xf>
    <xf numFmtId="0" fontId="3" fillId="5" borderId="26" xfId="0" applyFont="1" applyFill="1" applyBorder="1" applyAlignment="1">
      <alignment horizontal="center" vertical="center"/>
    </xf>
    <xf numFmtId="9" fontId="3" fillId="5" borderId="22" xfId="0" applyNumberFormat="1" applyFont="1" applyFill="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center" vertical="center"/>
    </xf>
    <xf numFmtId="9" fontId="3" fillId="0" borderId="29"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6" fillId="0" borderId="1" xfId="0" applyFont="1" applyBorder="1" applyAlignment="1">
      <alignment horizontal="center" vertical="top" wrapText="1"/>
    </xf>
    <xf numFmtId="14" fontId="6" fillId="0" borderId="1" xfId="0" applyNumberFormat="1" applyFont="1" applyBorder="1" applyAlignment="1">
      <alignment horizontal="center" vertical="top" wrapText="1"/>
    </xf>
    <xf numFmtId="0" fontId="6" fillId="0"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center"/>
    </xf>
    <xf numFmtId="0" fontId="3" fillId="0" borderId="12" xfId="0" applyFont="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 fillId="0" borderId="13" xfId="0" applyFont="1" applyBorder="1" applyAlignment="1">
      <alignment horizontal="right" vertical="center" wrapText="1"/>
    </xf>
    <xf numFmtId="0" fontId="3" fillId="5" borderId="13" xfId="0" applyFont="1" applyFill="1" applyBorder="1" applyAlignment="1">
      <alignment horizontal="right" vertical="center" wrapText="1"/>
    </xf>
    <xf numFmtId="0" fontId="3" fillId="5" borderId="16" xfId="0" applyFont="1" applyFill="1" applyBorder="1" applyAlignment="1">
      <alignment horizontal="right" vertical="center" wrapText="1"/>
    </xf>
  </cellXfs>
  <cellStyles count="4">
    <cellStyle name="Normal" xfId="0" builtinId="0"/>
    <cellStyle name="Normal 2" xfId="1" xr:uid="{00000000-0005-0000-0000-000001000000}"/>
    <cellStyle name="Normal 3" xfId="3" xr:uid="{00000000-0005-0000-0000-000002000000}"/>
    <cellStyle name="Porcentaje 2" xfId="2"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47625</xdr:colOff>
      <xdr:row>13</xdr:row>
      <xdr:rowOff>105101</xdr:rowOff>
    </xdr:to>
    <xdr:sp macro="" textlink="">
      <xdr:nvSpPr>
        <xdr:cNvPr id="47" name="1 CuadroTexto">
          <a:extLst>
            <a:ext uri="{FF2B5EF4-FFF2-40B4-BE49-F238E27FC236}">
              <a16:creationId xmlns:a16="http://schemas.microsoft.com/office/drawing/2014/main" id="{EEC84B59-2707-4278-B45A-33BCEF21B247}"/>
            </a:ext>
          </a:extLst>
        </xdr:cNvPr>
        <xdr:cNvSpPr txBox="1"/>
      </xdr:nvSpPr>
      <xdr:spPr>
        <a:xfrm>
          <a:off x="0" y="0"/>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0</xdr:col>
      <xdr:colOff>0</xdr:colOff>
      <xdr:row>0</xdr:row>
      <xdr:rowOff>0</xdr:rowOff>
    </xdr:from>
    <xdr:ext cx="6836708" cy="456380"/>
    <xdr:sp macro="" textlink="">
      <xdr:nvSpPr>
        <xdr:cNvPr id="48" name="4 Rectángulo">
          <a:extLst>
            <a:ext uri="{FF2B5EF4-FFF2-40B4-BE49-F238E27FC236}">
              <a16:creationId xmlns:a16="http://schemas.microsoft.com/office/drawing/2014/main" id="{49664338-7A88-4F61-B067-9D5ED1485BEE}"/>
            </a:ext>
          </a:extLst>
        </xdr:cNvPr>
        <xdr:cNvSpPr/>
      </xdr:nvSpPr>
      <xdr:spPr>
        <a:xfrm>
          <a:off x="0" y="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editAs="oneCell">
    <xdr:from>
      <xdr:col>0</xdr:col>
      <xdr:colOff>114300</xdr:colOff>
      <xdr:row>2</xdr:row>
      <xdr:rowOff>114300</xdr:rowOff>
    </xdr:from>
    <xdr:to>
      <xdr:col>0</xdr:col>
      <xdr:colOff>1191517</xdr:colOff>
      <xdr:row>7</xdr:row>
      <xdr:rowOff>153604</xdr:rowOff>
    </xdr:to>
    <xdr:pic>
      <xdr:nvPicPr>
        <xdr:cNvPr id="49" name="2 Imagen" descr="descarga.png">
          <a:extLst>
            <a:ext uri="{FF2B5EF4-FFF2-40B4-BE49-F238E27FC236}">
              <a16:creationId xmlns:a16="http://schemas.microsoft.com/office/drawing/2014/main" id="{842501C7-6E7B-43F1-A78C-CC70C1A1CB5A}"/>
            </a:ext>
          </a:extLst>
        </xdr:cNvPr>
        <xdr:cNvPicPr>
          <a:picLocks noChangeAspect="1"/>
        </xdr:cNvPicPr>
      </xdr:nvPicPr>
      <xdr:blipFill>
        <a:blip xmlns:r="http://schemas.openxmlformats.org/officeDocument/2006/relationships" r:embed="rId1" cstate="print"/>
        <a:stretch>
          <a:fillRect/>
        </a:stretch>
      </xdr:blipFill>
      <xdr:spPr>
        <a:xfrm>
          <a:off x="114300" y="495300"/>
          <a:ext cx="1077217" cy="991804"/>
        </a:xfrm>
        <a:prstGeom prst="rect">
          <a:avLst/>
        </a:prstGeom>
      </xdr:spPr>
    </xdr:pic>
    <xdr:clientData/>
  </xdr:twoCellAnchor>
  <xdr:twoCellAnchor editAs="oneCell">
    <xdr:from>
      <xdr:col>0</xdr:col>
      <xdr:colOff>123825</xdr:colOff>
      <xdr:row>8</xdr:row>
      <xdr:rowOff>76200</xdr:rowOff>
    </xdr:from>
    <xdr:to>
      <xdr:col>0</xdr:col>
      <xdr:colOff>1199836</xdr:colOff>
      <xdr:row>10</xdr:row>
      <xdr:rowOff>136992</xdr:rowOff>
    </xdr:to>
    <xdr:pic>
      <xdr:nvPicPr>
        <xdr:cNvPr id="50" name="Imagen 49">
          <a:extLst>
            <a:ext uri="{FF2B5EF4-FFF2-40B4-BE49-F238E27FC236}">
              <a16:creationId xmlns:a16="http://schemas.microsoft.com/office/drawing/2014/main" id="{6D935369-8714-4AED-A6FF-7EBC560C3C8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123825" y="1600200"/>
          <a:ext cx="1076011" cy="441792"/>
        </a:xfrm>
        <a:prstGeom prst="rect">
          <a:avLst/>
        </a:prstGeom>
      </xdr:spPr>
    </xdr:pic>
    <xdr:clientData/>
  </xdr:twoCellAnchor>
  <xdr:twoCellAnchor>
    <xdr:from>
      <xdr:col>1</xdr:col>
      <xdr:colOff>552450</xdr:colOff>
      <xdr:row>2</xdr:row>
      <xdr:rowOff>123825</xdr:rowOff>
    </xdr:from>
    <xdr:to>
      <xdr:col>11</xdr:col>
      <xdr:colOff>589565</xdr:colOff>
      <xdr:row>11</xdr:row>
      <xdr:rowOff>68917</xdr:rowOff>
    </xdr:to>
    <xdr:sp macro="" textlink="">
      <xdr:nvSpPr>
        <xdr:cNvPr id="51" name="25 CuadroTexto">
          <a:extLst>
            <a:ext uri="{FF2B5EF4-FFF2-40B4-BE49-F238E27FC236}">
              <a16:creationId xmlns:a16="http://schemas.microsoft.com/office/drawing/2014/main" id="{9F80709E-5A84-4D61-830F-8F99E9BB9143}"/>
            </a:ext>
          </a:extLst>
        </xdr:cNvPr>
        <xdr:cNvSpPr txBox="1"/>
      </xdr:nvSpPr>
      <xdr:spPr>
        <a:xfrm>
          <a:off x="1314450" y="504825"/>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Consejo de Defensa del Estado</a:t>
          </a:r>
        </a:p>
        <a:p>
          <a:endParaRPr lang="es-CL" sz="1100">
            <a:latin typeface="+mn-lt"/>
          </a:endParaRPr>
        </a:p>
        <a:p>
          <a:r>
            <a:rPr lang="es-CL" sz="1100">
              <a:latin typeface="+mn-lt"/>
            </a:rPr>
            <a:t>OBJETIVO</a:t>
          </a:r>
          <a:r>
            <a:rPr lang="es-CL" sz="1100" baseline="0">
              <a:latin typeface="+mn-lt"/>
            </a:rPr>
            <a:t>:			</a:t>
          </a:r>
          <a:r>
            <a:rPr lang="es-CL" sz="1100" baseline="0">
              <a:solidFill>
                <a:sysClr val="windowText" lastClr="000000"/>
              </a:solidFill>
              <a:latin typeface="+mn-lt"/>
            </a:rPr>
            <a:t>Objetico 3: Calidad de los servicios proporcionados a los usuarios.                          </a:t>
          </a:r>
        </a:p>
        <a:p>
          <a:endParaRPr lang="es-CL" sz="1100" baseline="0">
            <a:latin typeface="+mn-lt"/>
          </a:endParaRPr>
        </a:p>
        <a:p>
          <a:r>
            <a:rPr lang="es-CL" sz="1100">
              <a:latin typeface="+mn-lt"/>
            </a:rPr>
            <a:t>FECHA REPORTE:		05-08-2022 </a:t>
          </a:r>
        </a:p>
        <a:p>
          <a:endParaRPr lang="es-CL" sz="1100">
            <a:latin typeface="+mn-lt"/>
          </a:endParaRPr>
        </a:p>
        <a:p>
          <a:r>
            <a:rPr lang="es-CL" sz="1100">
              <a:latin typeface="+mn-lt"/>
            </a:rPr>
            <a:t>RESPONSABLE </a:t>
          </a:r>
          <a:r>
            <a:rPr lang="es-CL" sz="1100" baseline="0">
              <a:latin typeface="+mn-lt"/>
            </a:rPr>
            <a:t>ENVÍO INFORMACIÓN: 	Maureen Shaffer Castro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257176</xdr:colOff>
      <xdr:row>19</xdr:row>
      <xdr:rowOff>142874</xdr:rowOff>
    </xdr:from>
    <xdr:to>
      <xdr:col>4</xdr:col>
      <xdr:colOff>104775</xdr:colOff>
      <xdr:row>37</xdr:row>
      <xdr:rowOff>104775</xdr:rowOff>
    </xdr:to>
    <xdr:sp macro="" textlink="">
      <xdr:nvSpPr>
        <xdr:cNvPr id="2" name="CuadroTexto 1">
          <a:extLst>
            <a:ext uri="{FF2B5EF4-FFF2-40B4-BE49-F238E27FC236}">
              <a16:creationId xmlns:a16="http://schemas.microsoft.com/office/drawing/2014/main" id="{F04617E8-4742-4773-9C12-5404CA80F3CA}"/>
            </a:ext>
          </a:extLst>
        </xdr:cNvPr>
        <xdr:cNvSpPr txBox="1"/>
      </xdr:nvSpPr>
      <xdr:spPr>
        <a:xfrm>
          <a:off x="257176" y="4695824"/>
          <a:ext cx="9039224" cy="339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pPr eaLnBrk="1" fontAlgn="auto" latinLnBrk="0" hangingPunct="1"/>
          <a:endParaRPr lang="es-CL" sz="1100">
            <a:solidFill>
              <a:schemeClr val="dk1"/>
            </a:solidFill>
            <a:effectLst/>
            <a:latin typeface="+mn-lt"/>
            <a:ea typeface="+mn-ea"/>
            <a:cs typeface="+mn-cs"/>
          </a:endParaRPr>
        </a:p>
        <a:p>
          <a:pPr eaLnBrk="1" fontAlgn="auto" latinLnBrk="0" hangingPunct="1"/>
          <a:r>
            <a:rPr lang="es-CL" sz="1100">
              <a:solidFill>
                <a:schemeClr val="dk1"/>
              </a:solidFill>
              <a:effectLst/>
              <a:latin typeface="+mn-lt"/>
              <a:ea typeface="+mn-ea"/>
              <a:cs typeface="+mn-cs"/>
            </a:rPr>
            <a:t>El reporte de reclamos del Consejo de Defensa del Estado es obtenido automáticamente utilizando Oracle – Business Intelligence. Sin embargo, existe un </a:t>
          </a:r>
          <a:r>
            <a:rPr lang="es-CL" sz="1100" u="sng">
              <a:solidFill>
                <a:schemeClr val="dk1"/>
              </a:solidFill>
              <a:effectLst/>
              <a:latin typeface="+mn-lt"/>
              <a:ea typeface="+mn-ea"/>
              <a:cs typeface="+mn-cs"/>
            </a:rPr>
            <a:t>mínimo</a:t>
          </a:r>
          <a:r>
            <a:rPr lang="es-CL" sz="1100">
              <a:solidFill>
                <a:schemeClr val="dk1"/>
              </a:solidFill>
              <a:effectLst/>
              <a:latin typeface="+mn-lt"/>
              <a:ea typeface="+mn-ea"/>
              <a:cs typeface="+mn-cs"/>
            </a:rPr>
            <a:t> número de reclamos que, para los campos de “Fecha de Ingreso del reclamo” y “Fecha de respuesta”, debe ser integrado al reporte de forma manual. Lo anterior, producto de reclamos no realizados a través de nuestra OIRS electrónica por usuarias/os. Además, respecto del campo “Actuaciones, atenciones y/o producto (bien o servicio) que aplica” y derivaciones a otros servicios se integra al reporte de forma manual para todos los reclamos.  </a:t>
          </a:r>
          <a:endParaRPr lang="es-CL">
            <a:effectLst/>
          </a:endParaRPr>
        </a:p>
        <a:p>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El CDE cuenta con un sistema para la gestión de solicitudes ciudadanas, denominado OIRS Electrónica que no posee un módulo de reportabilidad, asimismo, la Institución cuenta con el software de reportabilidad Oracle BI Publisher Enterprise, que permite conectarse a la base de datos de la OIRS Electrónica y obtener los reportes parametrizando los nombres de los distintos campos, de esta forma se obtiene un reporte que extrae todos los reclamos y cuyos campos son idénticos a los requisitos técnicos de PMG – Indicador de reclamos respondidos 2022.</a:t>
          </a:r>
          <a:endParaRPr lang="es-CL" b="1" strike="sngStrike" baseline="0">
            <a:solidFill>
              <a:sysClr val="windowText" lastClr="000000"/>
            </a:solidFill>
            <a:effectLst/>
          </a:endParaRPr>
        </a:p>
        <a:p>
          <a:pPr eaLnBrk="1" fontAlgn="auto" latinLnBrk="0" hangingPunct="1"/>
          <a:endParaRPr lang="es-ES" sz="1100" b="1">
            <a:solidFill>
              <a:schemeClr val="dk1"/>
            </a:solidFill>
            <a:effectLst/>
            <a:latin typeface="+mn-lt"/>
            <a:ea typeface="+mn-ea"/>
            <a:cs typeface="+mn-cs"/>
          </a:endParaRPr>
        </a:p>
        <a:p>
          <a:pPr eaLnBrk="1" fontAlgn="auto" latinLnBrk="0" hangingPunct="1"/>
          <a:r>
            <a:rPr lang="es-ES" sz="1100" b="1">
              <a:solidFill>
                <a:schemeClr val="dk1"/>
              </a:solidFill>
              <a:effectLst/>
              <a:latin typeface="+mn-lt"/>
              <a:ea typeface="+mn-ea"/>
              <a:cs typeface="+mn-cs"/>
            </a:rPr>
            <a:t>Señalar que </a:t>
          </a:r>
          <a:r>
            <a:rPr lang="es-ES" sz="1100">
              <a:solidFill>
                <a:schemeClr val="dk1"/>
              </a:solidFill>
              <a:effectLst/>
              <a:latin typeface="+mn-lt"/>
              <a:ea typeface="+mn-ea"/>
              <a:cs typeface="+mn-cs"/>
            </a:rPr>
            <a:t>: </a:t>
          </a:r>
          <a:r>
            <a:rPr lang="es-ES" sz="1100" b="0">
              <a:solidFill>
                <a:schemeClr val="dk1"/>
              </a:solidFill>
              <a:effectLst/>
              <a:latin typeface="+mn-lt"/>
              <a:ea typeface="+mn-ea"/>
              <a:cs typeface="+mn-cs"/>
            </a:rPr>
            <a:t>El Consejo de Defensa del Estado  </a:t>
          </a:r>
          <a:r>
            <a:rPr lang="es-ES" sz="1100" b="1">
              <a:solidFill>
                <a:schemeClr val="dk1"/>
              </a:solidFill>
              <a:effectLst/>
              <a:latin typeface="+mn-lt"/>
              <a:ea typeface="+mn-ea"/>
              <a:cs typeface="+mn-cs"/>
            </a:rPr>
            <a:t>no ha tenido reclamos desitidos </a:t>
          </a:r>
          <a:r>
            <a:rPr lang="es-ES" sz="1100" b="0">
              <a:solidFill>
                <a:schemeClr val="dk1"/>
              </a:solidFill>
              <a:effectLst/>
              <a:latin typeface="+mn-lt"/>
              <a:ea typeface="+mn-ea"/>
              <a:cs typeface="+mn-cs"/>
            </a:rPr>
            <a:t>durante el periodo 01 de enero</a:t>
          </a:r>
          <a:r>
            <a:rPr lang="es-ES" sz="1100" b="0" baseline="0">
              <a:solidFill>
                <a:schemeClr val="dk1"/>
              </a:solidFill>
              <a:effectLst/>
              <a:latin typeface="+mn-lt"/>
              <a:ea typeface="+mn-ea"/>
              <a:cs typeface="+mn-cs"/>
            </a:rPr>
            <a:t> 2022 al 31 de julio de 2022. </a:t>
          </a:r>
        </a:p>
        <a:p>
          <a:pPr eaLnBrk="1" fontAlgn="auto" latinLnBrk="0" hangingPunct="1"/>
          <a:endParaRPr lang="es-ES" sz="1100" b="0" baseline="0">
            <a:solidFill>
              <a:schemeClr val="dk1"/>
            </a:solidFill>
            <a:effectLst/>
            <a:latin typeface="+mn-lt"/>
            <a:ea typeface="+mn-ea"/>
            <a:cs typeface="+mn-cs"/>
          </a:endParaRPr>
        </a:p>
        <a:p>
          <a:pPr eaLnBrk="1" fontAlgn="auto" latinLnBrk="0" hangingPunct="1"/>
          <a:endParaRPr lang="es-CL">
            <a:effectLst/>
          </a:endParaRPr>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CDB6-94F3-4BA5-8A0F-0F93EAC7C4DF}">
  <dimension ref="A15:D29"/>
  <sheetViews>
    <sheetView tabSelected="1" topLeftCell="A2" workbookViewId="0">
      <selection activeCell="H16" sqref="H16"/>
    </sheetView>
  </sheetViews>
  <sheetFormatPr baseColWidth="10" defaultRowHeight="15" x14ac:dyDescent="0.25"/>
  <cols>
    <col min="1" max="1" width="23.140625" customWidth="1"/>
    <col min="2" max="2" width="34.42578125" customWidth="1"/>
    <col min="3" max="3" width="40.42578125" customWidth="1"/>
    <col min="4" max="4" width="41.7109375" customWidth="1"/>
  </cols>
  <sheetData>
    <row r="15" spans="1:4" ht="15.75" thickBot="1" x14ac:dyDescent="0.3"/>
    <row r="16" spans="1:4" ht="15.75" thickBot="1" x14ac:dyDescent="0.3">
      <c r="A16" s="32" t="s">
        <v>2</v>
      </c>
      <c r="B16" s="33" t="s">
        <v>67</v>
      </c>
      <c r="C16" s="33" t="s">
        <v>68</v>
      </c>
      <c r="D16" s="34" t="s">
        <v>69</v>
      </c>
    </row>
    <row r="17" spans="1:4" x14ac:dyDescent="0.25">
      <c r="A17" s="35" t="s">
        <v>87</v>
      </c>
      <c r="B17" s="36">
        <v>0</v>
      </c>
      <c r="C17" s="36">
        <v>0</v>
      </c>
      <c r="D17" s="37" t="e">
        <f>C17/B17</f>
        <v>#DIV/0!</v>
      </c>
    </row>
    <row r="18" spans="1:4" x14ac:dyDescent="0.25">
      <c r="A18" s="38" t="s">
        <v>70</v>
      </c>
      <c r="B18" s="1">
        <v>7</v>
      </c>
      <c r="C18" s="1">
        <v>7</v>
      </c>
      <c r="D18" s="40">
        <f>C18/B18</f>
        <v>1</v>
      </c>
    </row>
    <row r="19" spans="1:4" x14ac:dyDescent="0.25">
      <c r="A19" s="38" t="s">
        <v>71</v>
      </c>
      <c r="B19" s="1">
        <v>11</v>
      </c>
      <c r="C19" s="1">
        <v>9</v>
      </c>
      <c r="D19" s="40">
        <f>C19/B19</f>
        <v>0.81818181818181823</v>
      </c>
    </row>
    <row r="20" spans="1:4" ht="15.75" thickBot="1" x14ac:dyDescent="0.3">
      <c r="A20" s="41" t="s">
        <v>72</v>
      </c>
      <c r="B20" s="8">
        <v>21</v>
      </c>
      <c r="C20" s="8">
        <v>20</v>
      </c>
      <c r="D20" s="43">
        <f t="shared" ref="D20:D29" si="0">C20/B20</f>
        <v>0.95238095238095233</v>
      </c>
    </row>
    <row r="21" spans="1:4" x14ac:dyDescent="0.25">
      <c r="A21" s="44" t="s">
        <v>73</v>
      </c>
      <c r="B21" s="8">
        <v>25</v>
      </c>
      <c r="C21" s="8">
        <v>24</v>
      </c>
      <c r="D21" s="45">
        <f t="shared" si="0"/>
        <v>0.96</v>
      </c>
    </row>
    <row r="22" spans="1:4" x14ac:dyDescent="0.25">
      <c r="A22" s="46" t="s">
        <v>74</v>
      </c>
      <c r="B22" s="47">
        <v>32</v>
      </c>
      <c r="C22" s="47">
        <v>32</v>
      </c>
      <c r="D22" s="48">
        <f t="shared" si="0"/>
        <v>1</v>
      </c>
    </row>
    <row r="23" spans="1:4" x14ac:dyDescent="0.25">
      <c r="A23" s="46" t="s">
        <v>75</v>
      </c>
      <c r="B23" s="47">
        <v>34</v>
      </c>
      <c r="C23" s="47">
        <v>33</v>
      </c>
      <c r="D23" s="48">
        <f t="shared" si="0"/>
        <v>0.97058823529411764</v>
      </c>
    </row>
    <row r="24" spans="1:4" x14ac:dyDescent="0.25">
      <c r="A24" s="46" t="s">
        <v>76</v>
      </c>
      <c r="B24" s="47">
        <v>39</v>
      </c>
      <c r="C24" s="47">
        <v>38</v>
      </c>
      <c r="D24" s="48">
        <f t="shared" si="0"/>
        <v>0.97435897435897434</v>
      </c>
    </row>
    <row r="25" spans="1:4" ht="15.75" thickBot="1" x14ac:dyDescent="0.3">
      <c r="A25" s="49" t="s">
        <v>77</v>
      </c>
      <c r="B25" s="50"/>
      <c r="C25" s="50"/>
      <c r="D25" s="51" t="e">
        <f t="shared" si="0"/>
        <v>#DIV/0!</v>
      </c>
    </row>
    <row r="26" spans="1:4" x14ac:dyDescent="0.25">
      <c r="A26" s="35" t="s">
        <v>78</v>
      </c>
      <c r="B26" s="36"/>
      <c r="C26" s="36"/>
      <c r="D26" s="37" t="e">
        <f t="shared" si="0"/>
        <v>#DIV/0!</v>
      </c>
    </row>
    <row r="27" spans="1:4" ht="15.75" thickBot="1" x14ac:dyDescent="0.3">
      <c r="A27" s="41" t="s">
        <v>79</v>
      </c>
      <c r="B27" s="42"/>
      <c r="C27" s="42"/>
      <c r="D27" s="43" t="e">
        <f t="shared" si="0"/>
        <v>#DIV/0!</v>
      </c>
    </row>
    <row r="28" spans="1:4" x14ac:dyDescent="0.25">
      <c r="A28" s="52" t="s">
        <v>80</v>
      </c>
      <c r="B28" s="53"/>
      <c r="C28" s="53"/>
      <c r="D28" s="54" t="e">
        <f t="shared" si="0"/>
        <v>#DIV/0!</v>
      </c>
    </row>
    <row r="29" spans="1:4" x14ac:dyDescent="0.25">
      <c r="A29" s="38" t="s">
        <v>81</v>
      </c>
      <c r="B29" s="39"/>
      <c r="C29" s="39"/>
      <c r="D29" s="40" t="e">
        <f t="shared" si="0"/>
        <v>#DIV/0!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6B3D-B058-4E12-A82F-69F2F533CB60}">
  <dimension ref="A1:F53"/>
  <sheetViews>
    <sheetView topLeftCell="A25" workbookViewId="0">
      <selection activeCell="J47" sqref="J47"/>
    </sheetView>
  </sheetViews>
  <sheetFormatPr baseColWidth="10" defaultRowHeight="15" x14ac:dyDescent="0.25"/>
  <cols>
    <col min="1" max="1" width="21.7109375" style="55" customWidth="1"/>
    <col min="2" max="2" width="30.7109375" style="55" customWidth="1"/>
    <col min="3" max="3" width="29.5703125" style="55" customWidth="1"/>
    <col min="4" max="4" width="25.5703125" style="55" customWidth="1"/>
    <col min="5" max="5" width="30.7109375" style="55" customWidth="1"/>
    <col min="6" max="6" width="25.85546875" style="55" customWidth="1"/>
  </cols>
  <sheetData>
    <row r="1" spans="1:6" x14ac:dyDescent="0.25">
      <c r="A1" s="56"/>
      <c r="B1" s="56"/>
      <c r="C1" s="56"/>
      <c r="D1" s="56"/>
      <c r="E1" s="56"/>
      <c r="F1" s="56"/>
    </row>
    <row r="2" spans="1:6" x14ac:dyDescent="0.25">
      <c r="A2" s="63" t="s">
        <v>82</v>
      </c>
      <c r="B2" s="63"/>
      <c r="C2" s="63"/>
      <c r="D2" s="63"/>
      <c r="E2" s="63"/>
      <c r="F2" s="63"/>
    </row>
    <row r="3" spans="1:6" x14ac:dyDescent="0.25">
      <c r="A3" s="56"/>
      <c r="B3" s="56"/>
      <c r="C3" s="56"/>
      <c r="D3" s="56"/>
      <c r="E3" s="56"/>
      <c r="F3" s="56"/>
    </row>
    <row r="4" spans="1:6" ht="45" x14ac:dyDescent="0.25">
      <c r="A4" s="2" t="s">
        <v>49</v>
      </c>
      <c r="B4" s="2" t="s">
        <v>52</v>
      </c>
      <c r="C4" s="2" t="s">
        <v>83</v>
      </c>
      <c r="D4" s="2" t="s">
        <v>1</v>
      </c>
      <c r="E4" s="2" t="s">
        <v>4</v>
      </c>
      <c r="F4" s="2" t="s">
        <v>0</v>
      </c>
    </row>
    <row r="5" spans="1:6" x14ac:dyDescent="0.25">
      <c r="A5" s="57" t="s">
        <v>6</v>
      </c>
      <c r="B5" s="6" t="s">
        <v>25</v>
      </c>
      <c r="C5" s="58">
        <v>44573.763784722221</v>
      </c>
      <c r="D5" s="58">
        <v>44586.532210648147</v>
      </c>
      <c r="E5" s="57" t="s">
        <v>6</v>
      </c>
      <c r="F5" s="3" t="s">
        <v>3</v>
      </c>
    </row>
    <row r="6" spans="1:6" x14ac:dyDescent="0.25">
      <c r="A6" s="57" t="s">
        <v>7</v>
      </c>
      <c r="B6" s="6" t="s">
        <v>5</v>
      </c>
      <c r="C6" s="58">
        <v>44575.861527777779</v>
      </c>
      <c r="D6" s="58">
        <v>44581.460717592592</v>
      </c>
      <c r="E6" s="57" t="s">
        <v>7</v>
      </c>
      <c r="F6" s="5" t="s">
        <v>3</v>
      </c>
    </row>
    <row r="7" spans="1:6" x14ac:dyDescent="0.25">
      <c r="A7" s="59" t="s">
        <v>8</v>
      </c>
      <c r="B7" s="6"/>
      <c r="C7" s="58">
        <v>44580</v>
      </c>
      <c r="D7" s="60">
        <v>44581.477164351854</v>
      </c>
      <c r="E7" s="59" t="s">
        <v>8</v>
      </c>
      <c r="F7" s="5" t="s">
        <v>43</v>
      </c>
    </row>
    <row r="8" spans="1:6" x14ac:dyDescent="0.25">
      <c r="A8" s="59" t="s">
        <v>9</v>
      </c>
      <c r="B8" s="6"/>
      <c r="C8" s="58">
        <v>44582</v>
      </c>
      <c r="D8" s="60">
        <v>44586.712384259263</v>
      </c>
      <c r="E8" s="59" t="s">
        <v>9</v>
      </c>
      <c r="F8" s="5" t="s">
        <v>43</v>
      </c>
    </row>
    <row r="9" spans="1:6" x14ac:dyDescent="0.25">
      <c r="A9" s="59" t="s">
        <v>10</v>
      </c>
      <c r="B9" s="6"/>
      <c r="C9" s="58">
        <v>44582</v>
      </c>
      <c r="D9" s="60">
        <v>44586.735567129632</v>
      </c>
      <c r="E9" s="59" t="s">
        <v>10</v>
      </c>
      <c r="F9" s="5" t="s">
        <v>43</v>
      </c>
    </row>
    <row r="10" spans="1:6" x14ac:dyDescent="0.25">
      <c r="A10" s="57" t="s">
        <v>11</v>
      </c>
      <c r="B10" s="6" t="s">
        <v>5</v>
      </c>
      <c r="C10" s="58">
        <v>44583.840324074074</v>
      </c>
      <c r="D10" s="58">
        <v>44586.735856481479</v>
      </c>
      <c r="E10" s="57" t="s">
        <v>11</v>
      </c>
      <c r="F10" s="3" t="s">
        <v>3</v>
      </c>
    </row>
    <row r="11" spans="1:6" x14ac:dyDescent="0.25">
      <c r="A11" s="57" t="s">
        <v>12</v>
      </c>
      <c r="B11" s="6" t="s">
        <v>5</v>
      </c>
      <c r="C11" s="58">
        <v>44583.842187499999</v>
      </c>
      <c r="D11" s="58">
        <v>44586.736122685186</v>
      </c>
      <c r="E11" s="57" t="s">
        <v>12</v>
      </c>
      <c r="F11" s="3" t="s">
        <v>3</v>
      </c>
    </row>
    <row r="12" spans="1:6" x14ac:dyDescent="0.25">
      <c r="A12" s="57" t="s">
        <v>13</v>
      </c>
      <c r="B12" s="6" t="s">
        <v>5</v>
      </c>
      <c r="C12" s="58">
        <v>44583.843043981484</v>
      </c>
      <c r="D12" s="58">
        <v>44586.73636574074</v>
      </c>
      <c r="E12" s="57" t="s">
        <v>13</v>
      </c>
      <c r="F12" s="4" t="s">
        <v>3</v>
      </c>
    </row>
    <row r="13" spans="1:6" x14ac:dyDescent="0.25">
      <c r="A13" s="59" t="s">
        <v>14</v>
      </c>
      <c r="B13" s="6" t="s">
        <v>25</v>
      </c>
      <c r="C13" s="58">
        <v>44587.822199074071</v>
      </c>
      <c r="D13" s="58">
        <v>44592.408622685187</v>
      </c>
      <c r="E13" s="57" t="s">
        <v>14</v>
      </c>
      <c r="F13" s="4" t="s">
        <v>3</v>
      </c>
    </row>
    <row r="14" spans="1:6" x14ac:dyDescent="0.25">
      <c r="A14" s="57" t="s">
        <v>15</v>
      </c>
      <c r="B14" s="6" t="s">
        <v>5</v>
      </c>
      <c r="C14" s="58">
        <v>44588.566354166665</v>
      </c>
      <c r="D14" s="58">
        <v>44588.728275462963</v>
      </c>
      <c r="E14" s="57" t="s">
        <v>15</v>
      </c>
      <c r="F14" s="4" t="s">
        <v>3</v>
      </c>
    </row>
    <row r="15" spans="1:6" x14ac:dyDescent="0.25">
      <c r="A15" s="57" t="s">
        <v>16</v>
      </c>
      <c r="B15" s="6" t="s">
        <v>5</v>
      </c>
      <c r="C15" s="58">
        <v>44593.453946759262</v>
      </c>
      <c r="D15" s="58">
        <v>44593.496504629627</v>
      </c>
      <c r="E15" s="57" t="s">
        <v>16</v>
      </c>
      <c r="F15" s="5" t="s">
        <v>3</v>
      </c>
    </row>
    <row r="16" spans="1:6" x14ac:dyDescent="0.25">
      <c r="A16" s="57" t="s">
        <v>17</v>
      </c>
      <c r="B16" s="6" t="s">
        <v>5</v>
      </c>
      <c r="C16" s="58">
        <v>44596.525451388887</v>
      </c>
      <c r="D16" s="58">
        <v>44603.459131944444</v>
      </c>
      <c r="E16" s="57" t="s">
        <v>17</v>
      </c>
      <c r="F16" s="4" t="s">
        <v>3</v>
      </c>
    </row>
    <row r="17" spans="1:6" x14ac:dyDescent="0.25">
      <c r="A17" s="59" t="s">
        <v>18</v>
      </c>
      <c r="B17" s="6"/>
      <c r="C17" s="58">
        <v>44608</v>
      </c>
      <c r="D17" s="61">
        <v>44622</v>
      </c>
      <c r="E17" s="59" t="s">
        <v>18</v>
      </c>
      <c r="F17" s="5" t="s">
        <v>43</v>
      </c>
    </row>
    <row r="18" spans="1:6" x14ac:dyDescent="0.25">
      <c r="A18" s="59" t="s">
        <v>19</v>
      </c>
      <c r="B18" s="6"/>
      <c r="C18" s="58">
        <v>44608</v>
      </c>
      <c r="D18" s="61">
        <v>44622</v>
      </c>
      <c r="E18" s="59" t="s">
        <v>19</v>
      </c>
      <c r="F18" s="5" t="s">
        <v>43</v>
      </c>
    </row>
    <row r="19" spans="1:6" x14ac:dyDescent="0.25">
      <c r="A19" s="59" t="s">
        <v>20</v>
      </c>
      <c r="B19" s="6"/>
      <c r="C19" s="58">
        <v>44608</v>
      </c>
      <c r="D19" s="61">
        <v>44622</v>
      </c>
      <c r="E19" s="59" t="s">
        <v>20</v>
      </c>
      <c r="F19" s="5" t="s">
        <v>43</v>
      </c>
    </row>
    <row r="20" spans="1:6" x14ac:dyDescent="0.25">
      <c r="A20" s="59" t="s">
        <v>21</v>
      </c>
      <c r="B20" s="6"/>
      <c r="C20" s="58">
        <v>44608</v>
      </c>
      <c r="D20" s="61">
        <v>44622</v>
      </c>
      <c r="E20" s="59" t="s">
        <v>21</v>
      </c>
      <c r="F20" s="5" t="s">
        <v>43</v>
      </c>
    </row>
    <row r="21" spans="1:6" x14ac:dyDescent="0.25">
      <c r="A21" s="59" t="s">
        <v>22</v>
      </c>
      <c r="B21" s="6"/>
      <c r="C21" s="58">
        <v>44612</v>
      </c>
      <c r="D21" s="61">
        <v>44622</v>
      </c>
      <c r="E21" s="59" t="s">
        <v>22</v>
      </c>
      <c r="F21" s="5" t="s">
        <v>43</v>
      </c>
    </row>
    <row r="22" spans="1:6" x14ac:dyDescent="0.25">
      <c r="A22" s="57" t="s">
        <v>23</v>
      </c>
      <c r="B22" s="6" t="s">
        <v>5</v>
      </c>
      <c r="C22" s="58">
        <v>44614.418599537035</v>
      </c>
      <c r="D22" s="58">
        <v>44624.576793981483</v>
      </c>
      <c r="E22" s="57" t="s">
        <v>23</v>
      </c>
      <c r="F22" s="4" t="s">
        <v>3</v>
      </c>
    </row>
    <row r="23" spans="1:6" x14ac:dyDescent="0.25">
      <c r="A23" s="57" t="s">
        <v>24</v>
      </c>
      <c r="B23" s="6" t="s">
        <v>25</v>
      </c>
      <c r="C23" s="58">
        <v>44617.563287037039</v>
      </c>
      <c r="D23" s="58">
        <v>44630.569062499999</v>
      </c>
      <c r="E23" s="57" t="s">
        <v>24</v>
      </c>
      <c r="F23" s="4" t="s">
        <v>3</v>
      </c>
    </row>
    <row r="24" spans="1:6" x14ac:dyDescent="0.25">
      <c r="A24" s="57" t="s">
        <v>26</v>
      </c>
      <c r="B24" s="6" t="s">
        <v>5</v>
      </c>
      <c r="C24" s="58">
        <v>44622.523009259261</v>
      </c>
      <c r="D24" s="58">
        <v>44631</v>
      </c>
      <c r="E24" s="57" t="s">
        <v>26</v>
      </c>
      <c r="F24" s="4" t="s">
        <v>3</v>
      </c>
    </row>
    <row r="25" spans="1:6" x14ac:dyDescent="0.25">
      <c r="A25" s="57" t="s">
        <v>27</v>
      </c>
      <c r="B25" s="6" t="s">
        <v>5</v>
      </c>
      <c r="C25" s="58">
        <v>44623.721446759257</v>
      </c>
      <c r="D25" s="58">
        <v>44635</v>
      </c>
      <c r="E25" s="57" t="s">
        <v>27</v>
      </c>
      <c r="F25" s="4" t="s">
        <v>3</v>
      </c>
    </row>
    <row r="26" spans="1:6" x14ac:dyDescent="0.25">
      <c r="A26" s="57" t="s">
        <v>28</v>
      </c>
      <c r="B26" s="6"/>
      <c r="C26" s="58">
        <v>44624</v>
      </c>
      <c r="D26" s="61">
        <v>44634</v>
      </c>
      <c r="E26" s="57" t="s">
        <v>28</v>
      </c>
      <c r="F26" s="4" t="s">
        <v>43</v>
      </c>
    </row>
    <row r="27" spans="1:6" x14ac:dyDescent="0.25">
      <c r="A27" s="57" t="s">
        <v>29</v>
      </c>
      <c r="B27" s="7" t="s">
        <v>5</v>
      </c>
      <c r="C27" s="58">
        <v>44624.804386574076</v>
      </c>
      <c r="D27" s="58">
        <v>44631</v>
      </c>
      <c r="E27" s="57" t="s">
        <v>29</v>
      </c>
      <c r="F27" s="4" t="s">
        <v>3</v>
      </c>
    </row>
    <row r="28" spans="1:6" x14ac:dyDescent="0.25">
      <c r="A28" s="57" t="s">
        <v>30</v>
      </c>
      <c r="B28" s="6" t="s">
        <v>5</v>
      </c>
      <c r="C28" s="58">
        <v>44627.477326388886</v>
      </c>
      <c r="D28" s="58">
        <v>44631</v>
      </c>
      <c r="E28" s="57" t="s">
        <v>30</v>
      </c>
      <c r="F28" s="4" t="s">
        <v>3</v>
      </c>
    </row>
    <row r="29" spans="1:6" x14ac:dyDescent="0.25">
      <c r="A29" s="57" t="s">
        <v>31</v>
      </c>
      <c r="B29" s="6" t="s">
        <v>5</v>
      </c>
      <c r="C29" s="58">
        <v>44635.466597222221</v>
      </c>
      <c r="D29" s="58">
        <v>44638</v>
      </c>
      <c r="E29" s="57" t="s">
        <v>31</v>
      </c>
      <c r="F29" s="4" t="s">
        <v>3</v>
      </c>
    </row>
    <row r="30" spans="1:6" x14ac:dyDescent="0.25">
      <c r="A30" s="57" t="s">
        <v>32</v>
      </c>
      <c r="B30" s="6" t="s">
        <v>5</v>
      </c>
      <c r="C30" s="58">
        <v>44637.66233796296</v>
      </c>
      <c r="D30" s="58">
        <v>44642</v>
      </c>
      <c r="E30" s="57" t="s">
        <v>32</v>
      </c>
      <c r="F30" s="4" t="s">
        <v>3</v>
      </c>
    </row>
    <row r="31" spans="1:6" x14ac:dyDescent="0.25">
      <c r="A31" s="57" t="s">
        <v>33</v>
      </c>
      <c r="B31" s="6" t="s">
        <v>5</v>
      </c>
      <c r="C31" s="58">
        <v>44644.428495370368</v>
      </c>
      <c r="D31" s="58">
        <v>44645</v>
      </c>
      <c r="E31" s="57" t="s">
        <v>33</v>
      </c>
      <c r="F31" s="4" t="s">
        <v>3</v>
      </c>
    </row>
    <row r="32" spans="1:6" x14ac:dyDescent="0.25">
      <c r="A32" s="57" t="s">
        <v>34</v>
      </c>
      <c r="B32" s="6" t="s">
        <v>5</v>
      </c>
      <c r="C32" s="58">
        <v>44644.486122685186</v>
      </c>
      <c r="D32" s="58">
        <v>44648</v>
      </c>
      <c r="E32" s="57" t="s">
        <v>34</v>
      </c>
      <c r="F32" s="4" t="s">
        <v>3</v>
      </c>
    </row>
    <row r="33" spans="1:6" x14ac:dyDescent="0.25">
      <c r="A33" s="57" t="s">
        <v>35</v>
      </c>
      <c r="B33" s="6" t="s">
        <v>37</v>
      </c>
      <c r="C33" s="58">
        <v>44644.911863425928</v>
      </c>
      <c r="D33" s="58">
        <v>44645</v>
      </c>
      <c r="E33" s="57" t="s">
        <v>35</v>
      </c>
      <c r="F33" s="4" t="s">
        <v>3</v>
      </c>
    </row>
    <row r="34" spans="1:6" x14ac:dyDescent="0.25">
      <c r="A34" s="57" t="s">
        <v>36</v>
      </c>
      <c r="B34" s="6" t="s">
        <v>5</v>
      </c>
      <c r="C34" s="58">
        <v>44645</v>
      </c>
      <c r="D34" s="58">
        <v>44658</v>
      </c>
      <c r="E34" s="57" t="s">
        <v>36</v>
      </c>
      <c r="F34" s="4" t="s">
        <v>3</v>
      </c>
    </row>
    <row r="35" spans="1:6" x14ac:dyDescent="0.25">
      <c r="A35" s="57" t="s">
        <v>38</v>
      </c>
      <c r="B35" s="6" t="s">
        <v>5</v>
      </c>
      <c r="C35" s="58">
        <v>44666.930659722224</v>
      </c>
      <c r="D35" s="58">
        <v>44680</v>
      </c>
      <c r="E35" s="57" t="s">
        <v>38</v>
      </c>
      <c r="F35" s="4" t="s">
        <v>3</v>
      </c>
    </row>
    <row r="36" spans="1:6" x14ac:dyDescent="0.25">
      <c r="A36" s="57" t="s">
        <v>39</v>
      </c>
      <c r="B36" s="6" t="s">
        <v>5</v>
      </c>
      <c r="C36" s="58">
        <v>44669.486597222225</v>
      </c>
      <c r="D36" s="58">
        <v>44669</v>
      </c>
      <c r="E36" s="57" t="s">
        <v>39</v>
      </c>
      <c r="F36" s="4" t="s">
        <v>3</v>
      </c>
    </row>
    <row r="37" spans="1:6" x14ac:dyDescent="0.25">
      <c r="A37" s="57" t="s">
        <v>40</v>
      </c>
      <c r="B37" s="6" t="s">
        <v>5</v>
      </c>
      <c r="C37" s="58">
        <v>44670.427337962959</v>
      </c>
      <c r="D37" s="58">
        <v>44672</v>
      </c>
      <c r="E37" s="57" t="s">
        <v>40</v>
      </c>
      <c r="F37" s="4" t="s">
        <v>3</v>
      </c>
    </row>
    <row r="38" spans="1:6" x14ac:dyDescent="0.25">
      <c r="A38" s="57" t="s">
        <v>41</v>
      </c>
      <c r="B38" s="6" t="s">
        <v>5</v>
      </c>
      <c r="C38" s="58">
        <v>44673.528240740743</v>
      </c>
      <c r="D38" s="58">
        <v>44686</v>
      </c>
      <c r="E38" s="57" t="s">
        <v>41</v>
      </c>
      <c r="F38" s="5" t="s">
        <v>3</v>
      </c>
    </row>
    <row r="39" spans="1:6" x14ac:dyDescent="0.25">
      <c r="A39" s="57" t="s">
        <v>88</v>
      </c>
      <c r="B39" s="58" t="s">
        <v>5</v>
      </c>
      <c r="C39" s="58">
        <v>44686</v>
      </c>
      <c r="D39" s="58">
        <v>44691</v>
      </c>
      <c r="E39" s="57" t="s">
        <v>88</v>
      </c>
      <c r="F39" s="5" t="s">
        <v>3</v>
      </c>
    </row>
    <row r="40" spans="1:6" x14ac:dyDescent="0.25">
      <c r="A40" s="57" t="s">
        <v>89</v>
      </c>
      <c r="B40" s="58" t="s">
        <v>5</v>
      </c>
      <c r="C40" s="58">
        <v>44687</v>
      </c>
      <c r="D40" s="58">
        <v>44691</v>
      </c>
      <c r="E40" s="57" t="s">
        <v>89</v>
      </c>
      <c r="F40" s="5" t="s">
        <v>3</v>
      </c>
    </row>
    <row r="41" spans="1:6" x14ac:dyDescent="0.25">
      <c r="A41" s="57" t="s">
        <v>90</v>
      </c>
      <c r="B41" s="58" t="s">
        <v>5</v>
      </c>
      <c r="C41" s="58">
        <v>44690</v>
      </c>
      <c r="D41" s="58">
        <v>44690</v>
      </c>
      <c r="E41" s="57" t="s">
        <v>90</v>
      </c>
      <c r="F41" s="5" t="s">
        <v>3</v>
      </c>
    </row>
    <row r="42" spans="1:6" x14ac:dyDescent="0.25">
      <c r="A42" s="57" t="s">
        <v>91</v>
      </c>
      <c r="B42" s="58" t="s">
        <v>5</v>
      </c>
      <c r="C42" s="58">
        <v>44698</v>
      </c>
      <c r="D42" s="58">
        <v>44706</v>
      </c>
      <c r="E42" s="57" t="s">
        <v>91</v>
      </c>
      <c r="F42" s="5" t="s">
        <v>3</v>
      </c>
    </row>
    <row r="43" spans="1:6" x14ac:dyDescent="0.25">
      <c r="A43" s="57" t="s">
        <v>92</v>
      </c>
      <c r="B43" s="58" t="s">
        <v>5</v>
      </c>
      <c r="C43" s="58">
        <v>44700</v>
      </c>
      <c r="D43" s="58">
        <v>44701</v>
      </c>
      <c r="E43" s="57" t="s">
        <v>92</v>
      </c>
      <c r="F43" s="5" t="s">
        <v>3</v>
      </c>
    </row>
    <row r="44" spans="1:6" x14ac:dyDescent="0.25">
      <c r="A44" s="57" t="s">
        <v>93</v>
      </c>
      <c r="B44" s="58" t="s">
        <v>5</v>
      </c>
      <c r="C44" s="58">
        <v>44702</v>
      </c>
      <c r="D44" s="58">
        <v>44712</v>
      </c>
      <c r="E44" s="57" t="s">
        <v>93</v>
      </c>
      <c r="F44" s="5" t="s">
        <v>3</v>
      </c>
    </row>
    <row r="45" spans="1:6" x14ac:dyDescent="0.25">
      <c r="A45" s="57" t="s">
        <v>94</v>
      </c>
      <c r="B45" s="58" t="s">
        <v>5</v>
      </c>
      <c r="C45" s="58">
        <v>44708</v>
      </c>
      <c r="D45" s="58">
        <v>44711</v>
      </c>
      <c r="E45" s="57" t="s">
        <v>94</v>
      </c>
      <c r="F45" s="5" t="s">
        <v>3</v>
      </c>
    </row>
    <row r="46" spans="1:6" x14ac:dyDescent="0.25">
      <c r="A46" s="57" t="s">
        <v>95</v>
      </c>
      <c r="B46" s="58" t="s">
        <v>5</v>
      </c>
      <c r="C46" s="58">
        <v>44726</v>
      </c>
      <c r="D46" s="58">
        <v>44727</v>
      </c>
      <c r="E46" s="57" t="s">
        <v>95</v>
      </c>
      <c r="F46" s="5" t="s">
        <v>3</v>
      </c>
    </row>
    <row r="47" spans="1:6" x14ac:dyDescent="0.25">
      <c r="A47" s="57" t="s">
        <v>96</v>
      </c>
      <c r="B47" s="58" t="s">
        <v>5</v>
      </c>
      <c r="C47" s="58">
        <v>44729</v>
      </c>
      <c r="D47" s="58">
        <v>44743</v>
      </c>
      <c r="E47" s="57" t="s">
        <v>96</v>
      </c>
      <c r="F47" s="5" t="s">
        <v>3</v>
      </c>
    </row>
    <row r="48" spans="1:6" x14ac:dyDescent="0.25">
      <c r="A48" s="57" t="s">
        <v>97</v>
      </c>
      <c r="B48" s="58" t="s">
        <v>5</v>
      </c>
      <c r="C48" s="58">
        <v>44742</v>
      </c>
      <c r="D48" s="58">
        <v>44748</v>
      </c>
      <c r="E48" s="57" t="s">
        <v>97</v>
      </c>
      <c r="F48" s="5" t="s">
        <v>3</v>
      </c>
    </row>
    <row r="49" spans="1:6" x14ac:dyDescent="0.25">
      <c r="A49" s="57" t="s">
        <v>98</v>
      </c>
      <c r="B49" s="58" t="s">
        <v>5</v>
      </c>
      <c r="C49" s="58">
        <v>44753</v>
      </c>
      <c r="D49" s="58">
        <v>44755</v>
      </c>
      <c r="E49" s="57" t="s">
        <v>98</v>
      </c>
      <c r="F49" s="5" t="s">
        <v>3</v>
      </c>
    </row>
    <row r="50" spans="1:6" x14ac:dyDescent="0.25">
      <c r="A50" s="57" t="s">
        <v>99</v>
      </c>
      <c r="B50" s="58" t="s">
        <v>5</v>
      </c>
      <c r="C50" s="58">
        <v>44756</v>
      </c>
      <c r="D50" s="58">
        <v>44767</v>
      </c>
      <c r="E50" s="57" t="s">
        <v>99</v>
      </c>
      <c r="F50" s="5" t="s">
        <v>3</v>
      </c>
    </row>
    <row r="51" spans="1:6" x14ac:dyDescent="0.25">
      <c r="A51" s="57" t="s">
        <v>100</v>
      </c>
      <c r="B51" s="58" t="s">
        <v>5</v>
      </c>
      <c r="C51" s="58">
        <v>44769</v>
      </c>
      <c r="D51" s="58">
        <v>44769</v>
      </c>
      <c r="E51" s="57" t="s">
        <v>100</v>
      </c>
      <c r="F51" s="5" t="s">
        <v>3</v>
      </c>
    </row>
    <row r="52" spans="1:6" x14ac:dyDescent="0.25">
      <c r="A52" s="57" t="s">
        <v>101</v>
      </c>
      <c r="B52" s="58" t="s">
        <v>5</v>
      </c>
      <c r="C52" s="58">
        <v>44769</v>
      </c>
      <c r="D52" s="58"/>
      <c r="E52" s="57"/>
      <c r="F52" s="55" t="s">
        <v>42</v>
      </c>
    </row>
    <row r="53" spans="1:6" x14ac:dyDescent="0.25">
      <c r="C53" s="58"/>
    </row>
  </sheetData>
  <mergeCells count="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156AA-4665-4C03-B19E-EEF0AE14D6F9}">
  <dimension ref="A1:D18"/>
  <sheetViews>
    <sheetView topLeftCell="A16" workbookViewId="0">
      <selection activeCell="G32" sqref="G32"/>
    </sheetView>
  </sheetViews>
  <sheetFormatPr baseColWidth="10" defaultRowHeight="15" x14ac:dyDescent="0.25"/>
  <cols>
    <col min="1" max="1" width="15.7109375" customWidth="1"/>
    <col min="2" max="4" width="40.7109375" customWidth="1"/>
  </cols>
  <sheetData>
    <row r="1" spans="1:4" ht="15.75" thickBot="1" x14ac:dyDescent="0.3"/>
    <row r="2" spans="1:4" ht="15.75" thickBot="1" x14ac:dyDescent="0.3">
      <c r="A2" s="64" t="s">
        <v>44</v>
      </c>
      <c r="B2" s="65"/>
      <c r="C2" s="65"/>
      <c r="D2" s="66"/>
    </row>
    <row r="3" spans="1:4" ht="15.75" thickBot="1" x14ac:dyDescent="0.3"/>
    <row r="4" spans="1:4" ht="15.75" thickBot="1" x14ac:dyDescent="0.3">
      <c r="A4" s="9"/>
      <c r="B4" s="10" t="s">
        <v>45</v>
      </c>
      <c r="C4" s="11" t="s">
        <v>46</v>
      </c>
      <c r="D4" s="12" t="s">
        <v>47</v>
      </c>
    </row>
    <row r="5" spans="1:4" ht="30.75" thickBot="1" x14ac:dyDescent="0.3">
      <c r="A5" s="13" t="s">
        <v>48</v>
      </c>
      <c r="B5" s="14" t="s">
        <v>49</v>
      </c>
      <c r="C5" s="15" t="s">
        <v>50</v>
      </c>
      <c r="D5" s="62" t="s">
        <v>84</v>
      </c>
    </row>
    <row r="6" spans="1:4" ht="30.75" thickBot="1" x14ac:dyDescent="0.3">
      <c r="A6" s="16" t="s">
        <v>51</v>
      </c>
      <c r="B6" s="17" t="s">
        <v>52</v>
      </c>
      <c r="C6" s="18" t="s">
        <v>85</v>
      </c>
      <c r="D6" s="62" t="s">
        <v>86</v>
      </c>
    </row>
    <row r="7" spans="1:4" ht="15.75" thickBot="1" x14ac:dyDescent="0.3">
      <c r="A7" s="67" t="s">
        <v>53</v>
      </c>
      <c r="B7" s="19" t="s">
        <v>54</v>
      </c>
      <c r="C7" s="20" t="s">
        <v>54</v>
      </c>
      <c r="D7" s="62" t="s">
        <v>84</v>
      </c>
    </row>
    <row r="8" spans="1:4" ht="15.75" thickBot="1" x14ac:dyDescent="0.3">
      <c r="A8" s="67"/>
      <c r="B8" s="19" t="s">
        <v>55</v>
      </c>
      <c r="C8" s="20" t="s">
        <v>55</v>
      </c>
      <c r="D8" s="62" t="s">
        <v>84</v>
      </c>
    </row>
    <row r="9" spans="1:4" ht="15.75" thickBot="1" x14ac:dyDescent="0.3">
      <c r="A9" s="67"/>
      <c r="B9" s="19" t="s">
        <v>56</v>
      </c>
      <c r="C9" s="20" t="s">
        <v>56</v>
      </c>
      <c r="D9" s="62" t="s">
        <v>84</v>
      </c>
    </row>
    <row r="10" spans="1:4" ht="15.75" thickBot="1" x14ac:dyDescent="0.3">
      <c r="A10" s="16" t="s">
        <v>57</v>
      </c>
      <c r="B10" s="17" t="s">
        <v>83</v>
      </c>
      <c r="C10" s="18" t="s">
        <v>58</v>
      </c>
      <c r="D10" s="62" t="s">
        <v>86</v>
      </c>
    </row>
    <row r="11" spans="1:4" ht="15.75" thickBot="1" x14ac:dyDescent="0.3">
      <c r="A11" s="21" t="s">
        <v>59</v>
      </c>
      <c r="B11" s="22" t="s">
        <v>1</v>
      </c>
      <c r="C11" s="23" t="s">
        <v>1</v>
      </c>
      <c r="D11" s="62" t="s">
        <v>84</v>
      </c>
    </row>
    <row r="12" spans="1:4" ht="30.75" thickBot="1" x14ac:dyDescent="0.3">
      <c r="A12" s="16" t="s">
        <v>60</v>
      </c>
      <c r="B12" s="17" t="s">
        <v>4</v>
      </c>
      <c r="C12" s="18" t="s">
        <v>61</v>
      </c>
      <c r="D12" s="62" t="s">
        <v>84</v>
      </c>
    </row>
    <row r="13" spans="1:4" ht="30.75" thickBot="1" x14ac:dyDescent="0.3">
      <c r="A13" s="21" t="s">
        <v>62</v>
      </c>
      <c r="B13" s="22" t="s">
        <v>0</v>
      </c>
      <c r="C13" s="23" t="s">
        <v>63</v>
      </c>
      <c r="D13" s="62" t="s">
        <v>84</v>
      </c>
    </row>
    <row r="14" spans="1:4" ht="15.75" thickBot="1" x14ac:dyDescent="0.3">
      <c r="A14" s="68" t="s">
        <v>64</v>
      </c>
      <c r="B14" s="24" t="s">
        <v>65</v>
      </c>
      <c r="C14" s="25" t="s">
        <v>65</v>
      </c>
      <c r="D14" s="62" t="s">
        <v>84</v>
      </c>
    </row>
    <row r="15" spans="1:4" ht="15.75" thickBot="1" x14ac:dyDescent="0.3">
      <c r="A15" s="68"/>
      <c r="B15" s="24" t="s">
        <v>42</v>
      </c>
      <c r="C15" s="25" t="s">
        <v>42</v>
      </c>
      <c r="D15" s="62" t="s">
        <v>84</v>
      </c>
    </row>
    <row r="16" spans="1:4" ht="15.75" thickBot="1" x14ac:dyDescent="0.3">
      <c r="A16" s="69"/>
      <c r="B16" s="26" t="s">
        <v>3</v>
      </c>
      <c r="C16" s="27" t="s">
        <v>3</v>
      </c>
      <c r="D16" s="62" t="s">
        <v>84</v>
      </c>
    </row>
    <row r="17" spans="1:4" ht="15.75" thickBot="1" x14ac:dyDescent="0.3">
      <c r="A17" s="28"/>
      <c r="B17" s="24" t="s">
        <v>66</v>
      </c>
      <c r="C17" s="29" t="s">
        <v>66</v>
      </c>
      <c r="D17" s="62" t="s">
        <v>84</v>
      </c>
    </row>
    <row r="18" spans="1:4" ht="15.75" thickBot="1" x14ac:dyDescent="0.3">
      <c r="A18" s="28"/>
      <c r="B18" s="30" t="s">
        <v>43</v>
      </c>
      <c r="C18" s="31" t="s">
        <v>43</v>
      </c>
      <c r="D18" s="62" t="s">
        <v>84</v>
      </c>
    </row>
  </sheetData>
  <mergeCells count="3">
    <mergeCell ref="A2:D2"/>
    <mergeCell ref="A7:A9"/>
    <mergeCell ref="A14:A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2020-12-02T22:22:13Z</dcterms:created>
  <dcterms:modified xsi:type="dcterms:W3CDTF">2022-08-03T20:32:49Z</dcterms:modified>
</cp:coreProperties>
</file>