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i unidad\1. Escritorio CGD\3. Monitoreos\2022\1. PMG\5. DIAC\Reclamos\3er ejercicio metodológico\"/>
    </mc:Choice>
  </mc:AlternateContent>
  <bookViews>
    <workbookView xWindow="0" yWindow="0" windowWidth="17256" windowHeight="5784" tabRatio="614"/>
  </bookViews>
  <sheets>
    <sheet name="Reporte" sheetId="4" r:id="rId1"/>
    <sheet name="Reclamos" sheetId="1" r:id="rId2"/>
    <sheet name="Tabla de Homologación y Notas" sheetId="3" r:id="rId3"/>
  </sheets>
  <definedNames>
    <definedName name="_xlnm._FilterDatabase" localSheetId="1" hidden="1">Reclamos!$A$4:$F$75</definedName>
  </definedNames>
  <calcPr calcId="162913"/>
</workbook>
</file>

<file path=xl/calcChain.xml><?xml version="1.0" encoding="utf-8"?>
<calcChain xmlns="http://schemas.openxmlformats.org/spreadsheetml/2006/main">
  <c r="C18" i="4" l="1"/>
  <c r="B18" i="4"/>
  <c r="D6" i="4" l="1"/>
  <c r="D7" i="4"/>
  <c r="D18" i="4"/>
  <c r="D17" i="4"/>
  <c r="D16" i="4"/>
  <c r="D15" i="4"/>
  <c r="D14" i="4"/>
  <c r="D13" i="4"/>
  <c r="D12" i="4"/>
  <c r="D11" i="4"/>
  <c r="D10" i="4"/>
  <c r="D9" i="4"/>
  <c r="D8" i="4"/>
  <c r="D5" i="4"/>
</calcChain>
</file>

<file path=xl/sharedStrings.xml><?xml version="1.0" encoding="utf-8"?>
<sst xmlns="http://schemas.openxmlformats.org/spreadsheetml/2006/main" count="284" uniqueCount="121">
  <si>
    <t>Respondido</t>
  </si>
  <si>
    <t>Mes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</si>
  <si>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</si>
  <si>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</si>
  <si>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</si>
  <si>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</si>
  <si>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</si>
  <si>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</si>
  <si>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</si>
  <si>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</si>
  <si>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Estado del 
reclamo</t>
  </si>
  <si>
    <t>Ingresado</t>
  </si>
  <si>
    <t>Septiembre</t>
  </si>
  <si>
    <t>Octubre</t>
  </si>
  <si>
    <t>Noviembre</t>
  </si>
  <si>
    <t>Diciembre</t>
  </si>
  <si>
    <t>Codigo único de identificación (ID) del reclamo</t>
  </si>
  <si>
    <t>Actuaciones, atenciones o productos (bienes y/o servicios) que aplica</t>
  </si>
  <si>
    <t>Fecha de respuesta</t>
  </si>
  <si>
    <t xml:space="preserve">N° de oficio o identificación del documento en que se contiene la respuesta </t>
  </si>
  <si>
    <t>En análisis</t>
  </si>
  <si>
    <t xml:space="preserve">% de Reclamos respondidos en año t </t>
  </si>
  <si>
    <t>TOTAL</t>
  </si>
  <si>
    <t>Código único de indentificación (ID) del reclamo</t>
  </si>
  <si>
    <t>Fecha de ingreso del reclamo</t>
  </si>
  <si>
    <t>N° de oficio o identificación del documento en que se contiene la respuesta</t>
  </si>
  <si>
    <t>Estado del reclamo</t>
  </si>
  <si>
    <t>Medio de Verificación</t>
  </si>
  <si>
    <t>Columna A</t>
  </si>
  <si>
    <t>Columna B</t>
  </si>
  <si>
    <t>Columna C</t>
  </si>
  <si>
    <t>Columna D</t>
  </si>
  <si>
    <t>Columna E</t>
  </si>
  <si>
    <t>Columna F</t>
  </si>
  <si>
    <t>Subcategorías columna B</t>
  </si>
  <si>
    <t>Subcategorías columna F</t>
  </si>
  <si>
    <t>Observaciones</t>
  </si>
  <si>
    <t>Tabla de Homologación y Notas</t>
  </si>
  <si>
    <t>Número de reclamos recibidos al año t</t>
  </si>
  <si>
    <t>Número de reclamos respondidos en año t</t>
  </si>
  <si>
    <t>Años anteriores</t>
  </si>
  <si>
    <t>Reclamos</t>
  </si>
  <si>
    <t>Homologación MV DS N° 465/2021</t>
  </si>
  <si>
    <t xml:space="preserve">Fecha de ingreso </t>
  </si>
  <si>
    <t>Desistido</t>
  </si>
  <si>
    <t>Derivado</t>
  </si>
  <si>
    <t>SIMCE</t>
  </si>
  <si>
    <t>ZZ6171682YP</t>
  </si>
  <si>
    <t>BY4774239WS</t>
  </si>
  <si>
    <t>ES8671910FV</t>
  </si>
  <si>
    <t>CN5306589CZ</t>
  </si>
  <si>
    <t>NR2270471YM</t>
  </si>
  <si>
    <t>XZ4194435FA</t>
  </si>
  <si>
    <t>SC1228383TT</t>
  </si>
  <si>
    <t>HW2270150PY</t>
  </si>
  <si>
    <t>FR9166638TB</t>
  </si>
  <si>
    <t>ER2450117AZ</t>
  </si>
  <si>
    <t>TB7925034TW</t>
  </si>
  <si>
    <t>BY0393385AA</t>
  </si>
  <si>
    <t>SW8116210TH</t>
  </si>
  <si>
    <t>XK5209360SK</t>
  </si>
  <si>
    <t>DU9166499NF</t>
  </si>
  <si>
    <t>PZ4999704CM</t>
  </si>
  <si>
    <t>DA6605226YU</t>
  </si>
  <si>
    <t>CR3389658CC</t>
  </si>
  <si>
    <t>MS5310782TY</t>
  </si>
  <si>
    <t>2022-C-0072</t>
  </si>
  <si>
    <t>UM9907712VR</t>
  </si>
  <si>
    <t>Otro</t>
  </si>
  <si>
    <t>Agencia</t>
  </si>
  <si>
    <t>Categoría de Desempeño</t>
  </si>
  <si>
    <t>DIA</t>
  </si>
  <si>
    <t>Estudios</t>
  </si>
  <si>
    <t>Evaluación Docente</t>
  </si>
  <si>
    <t>Prueba de conocimientos</t>
  </si>
  <si>
    <t>Visitas</t>
  </si>
  <si>
    <t>Educación Parvularia</t>
  </si>
  <si>
    <t xml:space="preserve">Producto </t>
  </si>
  <si>
    <t>Actuación</t>
  </si>
  <si>
    <t>DH3958447CS</t>
  </si>
  <si>
    <t>MY7075019XD</t>
  </si>
  <si>
    <t>HU8539994DE</t>
  </si>
  <si>
    <t>KU7953630UB</t>
  </si>
  <si>
    <t>SB2716298ND</t>
  </si>
  <si>
    <t>AZ7756302VM</t>
  </si>
  <si>
    <t>BM7870685XM</t>
  </si>
  <si>
    <t>santiomar75@gmail.com - 14 feb 2022 12:01:00</t>
  </si>
  <si>
    <t>2022-C-2120</t>
  </si>
  <si>
    <t>alemanunec@colegionuevohorizonte.cl - 4 ago 2022 11:40:00</t>
  </si>
  <si>
    <t>MR7053471DN</t>
  </si>
  <si>
    <t>RK4725429MF</t>
  </si>
  <si>
    <t>UE8050636CV</t>
  </si>
  <si>
    <t>ZZ0320237VV</t>
  </si>
  <si>
    <t>XU6905980DF</t>
  </si>
  <si>
    <t>KP7217953RF</t>
  </si>
  <si>
    <t>NF4165801DE</t>
  </si>
  <si>
    <t>AK3496902MU</t>
  </si>
  <si>
    <t>VZ5170008YA</t>
  </si>
  <si>
    <t>AX6466725UC</t>
  </si>
  <si>
    <t>RU5555116YC</t>
  </si>
  <si>
    <t>TV7888762TA</t>
  </si>
  <si>
    <t>ZC6619944KD</t>
  </si>
  <si>
    <t>XE4222833KP</t>
  </si>
  <si>
    <t>WN6017089EV</t>
  </si>
  <si>
    <t>ZA9669795PF</t>
  </si>
  <si>
    <t>MN7700804EP</t>
  </si>
  <si>
    <t>DN8235233UC</t>
  </si>
  <si>
    <t>SE7125137HS</t>
  </si>
  <si>
    <t>RE9388808PS</t>
  </si>
  <si>
    <t>RC2328131HU</t>
  </si>
  <si>
    <t>AU3043463NN</t>
  </si>
  <si>
    <t>KH6823322PF</t>
  </si>
  <si>
    <t>NY9033148YR</t>
  </si>
  <si>
    <t>FA6381374BK</t>
  </si>
  <si>
    <t>MF4318339NW</t>
  </si>
  <si>
    <t>HA6193097AW</t>
  </si>
  <si>
    <t>YN7248810PS</t>
  </si>
  <si>
    <t>FB1823279DX</t>
  </si>
  <si>
    <t>RH1949154VV</t>
  </si>
  <si>
    <t>YZ4179317DK</t>
  </si>
  <si>
    <t>TD4795160XH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</si>
</sst>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22222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6">
    <xf numFmtId="0" fontId="0" fillId="0" borderId="0" xfId="0"/>
    <xf numFmtId="0" fontId="0" fillId="0" borderId="0" xfId="0" applyFont="1"/>
    <xf numFmtId="0" fontId="0" fillId="2" borderId="0" xfId="0" applyFont="1" applyFill="1"/>
    <xf numFmtId="0" fontId="2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/>
    </xf>
    <xf numFmtId="0" fontId="3" fillId="4" borderId="3" xfId="0" applyFont="1" applyFill="1" applyBorder="1" applyAlignment="1">
      <alignment horizontal="center" vertical="center" wrapText="1"/>
    </xf>
    <xf numFmtId="0" fontId="3" fillId="4" borderId="21" xfId="0" applyFont="1" applyFill="1" applyBorder="1" applyAlignment="1">
      <alignment horizontal="center" vertical="center" wrapText="1"/>
    </xf>
    <xf numFmtId="0" fontId="3" fillId="4" borderId="22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left" vertical="center" wrapText="1"/>
    </xf>
    <xf numFmtId="0" fontId="2" fillId="5" borderId="6" xfId="0" applyFont="1" applyFill="1" applyBorder="1" applyAlignment="1">
      <alignment horizontal="left" vertical="center"/>
    </xf>
    <xf numFmtId="0" fontId="0" fillId="0" borderId="0" xfId="0" applyFont="1" applyBorder="1" applyAlignment="1">
      <alignment wrapText="1"/>
    </xf>
    <xf numFmtId="0" fontId="0" fillId="0" borderId="0" xfId="0" applyFont="1" applyBorder="1" applyAlignment="1">
      <alignment horizontal="center" wrapText="1"/>
    </xf>
    <xf numFmtId="0" fontId="0" fillId="0" borderId="0" xfId="0" applyFont="1" applyAlignment="1">
      <alignment wrapText="1"/>
    </xf>
    <xf numFmtId="0" fontId="0" fillId="0" borderId="0" xfId="0" applyFont="1" applyAlignment="1">
      <alignment horizontal="center" wrapText="1"/>
    </xf>
    <xf numFmtId="0" fontId="0" fillId="0" borderId="0" xfId="0" applyFont="1" applyAlignment="1"/>
    <xf numFmtId="0" fontId="3" fillId="4" borderId="9" xfId="0" applyFont="1" applyFill="1" applyBorder="1" applyAlignment="1">
      <alignment horizontal="center" vertical="center"/>
    </xf>
    <xf numFmtId="0" fontId="3" fillId="4" borderId="18" xfId="0" applyFont="1" applyFill="1" applyBorder="1" applyAlignment="1">
      <alignment horizontal="center" vertical="center"/>
    </xf>
    <xf numFmtId="0" fontId="3" fillId="4" borderId="19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left" vertical="center"/>
    </xf>
    <xf numFmtId="0" fontId="2" fillId="0" borderId="16" xfId="0" applyFont="1" applyFill="1" applyBorder="1" applyAlignment="1">
      <alignment horizontal="center" vertical="center"/>
    </xf>
    <xf numFmtId="9" fontId="2" fillId="0" borderId="15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9" fontId="2" fillId="0" borderId="6" xfId="0" applyNumberFormat="1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left" vertical="center"/>
    </xf>
    <xf numFmtId="0" fontId="2" fillId="0" borderId="17" xfId="0" applyFont="1" applyFill="1" applyBorder="1" applyAlignment="1">
      <alignment horizontal="center" vertical="center"/>
    </xf>
    <xf numFmtId="9" fontId="2" fillId="0" borderId="8" xfId="0" applyNumberFormat="1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left" vertical="center"/>
    </xf>
    <xf numFmtId="0" fontId="2" fillId="5" borderId="1" xfId="0" applyFont="1" applyFill="1" applyBorder="1" applyAlignment="1">
      <alignment horizontal="center" vertical="center"/>
    </xf>
    <xf numFmtId="9" fontId="2" fillId="5" borderId="6" xfId="0" applyNumberFormat="1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left" vertical="center"/>
    </xf>
    <xf numFmtId="0" fontId="2" fillId="5" borderId="17" xfId="0" applyFont="1" applyFill="1" applyBorder="1" applyAlignment="1">
      <alignment horizontal="center" vertical="center"/>
    </xf>
    <xf numFmtId="9" fontId="2" fillId="5" borderId="8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/>
    </xf>
    <xf numFmtId="9" fontId="2" fillId="0" borderId="20" xfId="0" applyNumberFormat="1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left" vertical="center"/>
    </xf>
    <xf numFmtId="0" fontId="0" fillId="0" borderId="4" xfId="0" applyFont="1" applyBorder="1" applyAlignment="1">
      <alignment horizontal="left" vertical="center" wrapText="1"/>
    </xf>
    <xf numFmtId="0" fontId="0" fillId="0" borderId="2" xfId="0" applyFont="1" applyBorder="1" applyAlignment="1">
      <alignment horizontal="left" vertical="center" wrapText="1"/>
    </xf>
    <xf numFmtId="0" fontId="0" fillId="0" borderId="20" xfId="0" applyFont="1" applyBorder="1" applyAlignment="1">
      <alignment horizontal="left" vertical="center" wrapText="1"/>
    </xf>
    <xf numFmtId="0" fontId="0" fillId="0" borderId="5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6" xfId="0" applyFont="1" applyBorder="1" applyAlignment="1">
      <alignment horizontal="left" vertical="center" wrapText="1"/>
    </xf>
    <xf numFmtId="0" fontId="3" fillId="4" borderId="17" xfId="0" applyFont="1" applyFill="1" applyBorder="1" applyAlignment="1">
      <alignment horizontal="center" vertical="center"/>
    </xf>
    <xf numFmtId="9" fontId="3" fillId="4" borderId="8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right" vertical="center" wrapText="1"/>
    </xf>
    <xf numFmtId="0" fontId="2" fillId="0" borderId="6" xfId="0" applyFont="1" applyBorder="1" applyAlignment="1">
      <alignment horizontal="right" vertical="center"/>
    </xf>
    <xf numFmtId="0" fontId="2" fillId="5" borderId="1" xfId="0" applyFont="1" applyFill="1" applyBorder="1" applyAlignment="1">
      <alignment horizontal="right" vertical="center" wrapText="1"/>
    </xf>
    <xf numFmtId="0" fontId="2" fillId="5" borderId="6" xfId="0" applyFont="1" applyFill="1" applyBorder="1" applyAlignment="1">
      <alignment horizontal="right" vertical="center"/>
    </xf>
    <xf numFmtId="0" fontId="2" fillId="5" borderId="8" xfId="0" applyFont="1" applyFill="1" applyBorder="1" applyAlignment="1">
      <alignment horizontal="right" vertical="center"/>
    </xf>
    <xf numFmtId="0" fontId="2" fillId="5" borderId="4" xfId="0" applyFont="1" applyFill="1" applyBorder="1" applyAlignment="1">
      <alignment horizontal="left" vertical="center"/>
    </xf>
    <xf numFmtId="0" fontId="2" fillId="5" borderId="2" xfId="0" applyFont="1" applyFill="1" applyBorder="1" applyAlignment="1">
      <alignment horizontal="center" vertical="center"/>
    </xf>
    <xf numFmtId="9" fontId="2" fillId="5" borderId="20" xfId="0" applyNumberFormat="1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right" vertical="center" wrapText="1"/>
    </xf>
    <xf numFmtId="0" fontId="2" fillId="5" borderId="23" xfId="0" applyFont="1" applyFill="1" applyBorder="1" applyAlignment="1">
      <alignment horizontal="right" vertical="center" wrapText="1"/>
    </xf>
    <xf numFmtId="0" fontId="2" fillId="5" borderId="24" xfId="0" applyFont="1" applyFill="1" applyBorder="1" applyAlignment="1">
      <alignment horizontal="right" vertical="center"/>
    </xf>
    <xf numFmtId="0" fontId="2" fillId="5" borderId="25" xfId="0" applyFont="1" applyFill="1" applyBorder="1" applyAlignment="1">
      <alignment horizontal="right" vertical="center"/>
    </xf>
    <xf numFmtId="0" fontId="2" fillId="5" borderId="15" xfId="0" applyFont="1" applyFill="1" applyBorder="1" applyAlignment="1">
      <alignment horizontal="right" vertical="center"/>
    </xf>
    <xf numFmtId="0" fontId="2" fillId="5" borderId="7" xfId="0" applyFont="1" applyFill="1" applyBorder="1" applyAlignment="1">
      <alignment horizontal="right" vertical="center" wrapText="1"/>
    </xf>
    <xf numFmtId="0" fontId="2" fillId="5" borderId="26" xfId="0" applyFont="1" applyFill="1" applyBorder="1" applyAlignment="1">
      <alignment horizontal="right" vertical="center" wrapText="1"/>
    </xf>
    <xf numFmtId="0" fontId="2" fillId="0" borderId="27" xfId="0" applyFont="1" applyFill="1" applyBorder="1" applyAlignment="1">
      <alignment horizontal="left" vertical="center" wrapText="1"/>
    </xf>
    <xf numFmtId="0" fontId="2" fillId="5" borderId="28" xfId="0" applyFont="1" applyFill="1" applyBorder="1" applyAlignment="1">
      <alignment horizontal="left" vertical="center" wrapText="1"/>
    </xf>
    <xf numFmtId="0" fontId="2" fillId="0" borderId="28" xfId="0" applyFont="1" applyFill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5" borderId="5" xfId="0" applyFont="1" applyFill="1" applyBorder="1" applyAlignment="1">
      <alignment horizontal="left" vertical="center" wrapText="1"/>
    </xf>
    <xf numFmtId="0" fontId="2" fillId="0" borderId="5" xfId="0" applyFont="1" applyBorder="1" applyAlignment="1">
      <alignment horizontal="right" vertical="center" wrapText="1"/>
    </xf>
    <xf numFmtId="0" fontId="2" fillId="0" borderId="5" xfId="0" applyFont="1" applyBorder="1" applyAlignment="1">
      <alignment horizontal="left" vertical="center" wrapText="1"/>
    </xf>
    <xf numFmtId="0" fontId="2" fillId="5" borderId="5" xfId="0" applyFont="1" applyFill="1" applyBorder="1" applyAlignment="1">
      <alignment horizontal="right" vertical="center" wrapText="1"/>
    </xf>
    <xf numFmtId="0" fontId="2" fillId="5" borderId="30" xfId="0" applyFont="1" applyFill="1" applyBorder="1" applyAlignment="1">
      <alignment horizontal="right" vertical="center" wrapText="1"/>
    </xf>
    <xf numFmtId="0" fontId="4" fillId="0" borderId="1" xfId="0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 wrapText="1"/>
    </xf>
    <xf numFmtId="14" fontId="0" fillId="0" borderId="1" xfId="0" applyNumberFormat="1" applyBorder="1" applyAlignment="1">
      <alignment horizontal="center"/>
    </xf>
    <xf numFmtId="0" fontId="2" fillId="0" borderId="1" xfId="0" applyFont="1" applyFill="1" applyBorder="1" applyAlignment="1">
      <alignment horizontal="right" vertical="center" wrapText="1"/>
    </xf>
    <xf numFmtId="0" fontId="4" fillId="0" borderId="2" xfId="0" applyFont="1" applyBorder="1" applyAlignment="1">
      <alignment horizontal="center"/>
    </xf>
    <xf numFmtId="14" fontId="5" fillId="0" borderId="2" xfId="0" applyNumberFormat="1" applyFont="1" applyBorder="1" applyAlignment="1">
      <alignment horizontal="center"/>
    </xf>
    <xf numFmtId="0" fontId="0" fillId="0" borderId="2" xfId="0" applyBorder="1" applyAlignment="1">
      <alignment horizontal="center" wrapText="1"/>
    </xf>
    <xf numFmtId="0" fontId="1" fillId="4" borderId="1" xfId="0" applyFont="1" applyFill="1" applyBorder="1" applyAlignment="1">
      <alignment horizontal="center" vertical="center" wrapText="1"/>
    </xf>
    <xf numFmtId="0" fontId="0" fillId="0" borderId="23" xfId="0" applyBorder="1" applyAlignment="1">
      <alignment horizontal="center" wrapText="1"/>
    </xf>
    <xf numFmtId="0" fontId="4" fillId="0" borderId="23" xfId="0" applyFont="1" applyBorder="1" applyAlignment="1">
      <alignment horizontal="center"/>
    </xf>
    <xf numFmtId="14" fontId="0" fillId="0" borderId="23" xfId="0" applyNumberFormat="1" applyBorder="1" applyAlignment="1">
      <alignment horizontal="center" wrapText="1"/>
    </xf>
    <xf numFmtId="14" fontId="0" fillId="6" borderId="1" xfId="0" applyNumberForma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 wrapText="1"/>
    </xf>
    <xf numFmtId="14" fontId="0" fillId="0" borderId="0" xfId="0" applyNumberFormat="1" applyFill="1" applyAlignment="1">
      <alignment horizontal="center"/>
    </xf>
    <xf numFmtId="14" fontId="0" fillId="0" borderId="1" xfId="0" applyNumberFormat="1" applyFill="1" applyBorder="1" applyAlignment="1">
      <alignment horizontal="center"/>
    </xf>
    <xf numFmtId="14" fontId="0" fillId="0" borderId="23" xfId="0" applyNumberFormat="1" applyFill="1" applyBorder="1" applyAlignment="1">
      <alignment horizontal="center"/>
    </xf>
    <xf numFmtId="0" fontId="0" fillId="0" borderId="0" xfId="0" applyAlignment="1">
      <alignment horizontal="center"/>
    </xf>
    <xf numFmtId="14" fontId="4" fillId="0" borderId="0" xfId="0" applyNumberFormat="1" applyFont="1" applyAlignment="1">
      <alignment horizontal="center"/>
    </xf>
    <xf numFmtId="14" fontId="0" fillId="0" borderId="1" xfId="0" applyNumberFormat="1" applyFill="1" applyBorder="1" applyAlignment="1">
      <alignment wrapText="1"/>
    </xf>
    <xf numFmtId="14" fontId="0" fillId="0" borderId="25" xfId="0" applyNumberFormat="1" applyBorder="1" applyAlignment="1">
      <alignment horizontal="center" wrapText="1"/>
    </xf>
    <xf numFmtId="0" fontId="0" fillId="0" borderId="31" xfId="0" applyBorder="1" applyAlignment="1">
      <alignment horizontal="center" wrapText="1"/>
    </xf>
    <xf numFmtId="14" fontId="4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3" borderId="10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right" vertical="center" wrapText="1"/>
    </xf>
    <xf numFmtId="0" fontId="2" fillId="5" borderId="28" xfId="0" applyFont="1" applyFill="1" applyBorder="1" applyAlignment="1">
      <alignment horizontal="right" vertical="center" wrapText="1"/>
    </xf>
    <xf numFmtId="0" fontId="2" fillId="5" borderId="29" xfId="0" applyFont="1" applyFill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2</xdr:rowOff>
    </xdr:from>
    <xdr:to>
      <xdr:col>4</xdr:col>
      <xdr:colOff>0</xdr:colOff>
      <xdr:row>1</xdr:row>
      <xdr:rowOff>2581603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702D7B86-D42F-4B31-B117-65E2B8FA7FA5}"/>
            </a:ext>
          </a:extLst>
        </xdr:cNvPr>
        <xdr:cNvSpPr txBox="1"/>
      </xdr:nvSpPr>
      <xdr:spPr>
        <a:xfrm>
          <a:off x="821122" y="183933"/>
          <a:ext cx="10996447" cy="2581601"/>
        </a:xfrm>
        <a:prstGeom prst="rect">
          <a:avLst/>
        </a:prstGeom>
        <a:solidFill>
          <a:schemeClr val="accen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es-CL" sz="4400">
            <a:latin typeface="helvetica" pitchFamily="34" charset="0"/>
            <a:cs typeface="helvetica" pitchFamily="34" charset="0"/>
          </a:endParaRPr>
        </a:p>
        <a:p>
          <a:endParaRPr lang="es-CL" sz="1100"/>
        </a:p>
        <a:p>
          <a:endParaRPr lang="es-CL" sz="1100"/>
        </a:p>
      </xdr:txBody>
    </xdr:sp>
    <xdr:clientData/>
  </xdr:twoCellAnchor>
  <xdr:twoCellAnchor editAs="oneCell">
    <xdr:from>
      <xdr:col>0</xdr:col>
      <xdr:colOff>0</xdr:colOff>
      <xdr:row>1</xdr:row>
      <xdr:rowOff>456828</xdr:rowOff>
    </xdr:from>
    <xdr:to>
      <xdr:col>1</xdr:col>
      <xdr:colOff>29467</xdr:colOff>
      <xdr:row>1</xdr:row>
      <xdr:rowOff>1448632</xdr:rowOff>
    </xdr:to>
    <xdr:pic>
      <xdr:nvPicPr>
        <xdr:cNvPr id="3" name="2 Imagen" descr="descarga.png">
          <a:extLst>
            <a:ext uri="{FF2B5EF4-FFF2-40B4-BE49-F238E27FC236}">
              <a16:creationId xmlns:a16="http://schemas.microsoft.com/office/drawing/2014/main" id="{DBFC11DA-777F-494C-80AC-C281A26464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4211" y="456828"/>
          <a:ext cx="1077498" cy="987042"/>
        </a:xfrm>
        <a:prstGeom prst="rect">
          <a:avLst/>
        </a:prstGeom>
      </xdr:spPr>
    </xdr:pic>
    <xdr:clientData/>
  </xdr:twoCellAnchor>
  <xdr:oneCellAnchor>
    <xdr:from>
      <xdr:col>1</xdr:col>
      <xdr:colOff>11767</xdr:colOff>
      <xdr:row>1</xdr:row>
      <xdr:rowOff>191320</xdr:rowOff>
    </xdr:from>
    <xdr:ext cx="6836708" cy="456380"/>
    <xdr:sp macro="" textlink="">
      <xdr:nvSpPr>
        <xdr:cNvPr id="4" name="4 Rectángulo">
          <a:extLst>
            <a:ext uri="{FF2B5EF4-FFF2-40B4-BE49-F238E27FC236}">
              <a16:creationId xmlns:a16="http://schemas.microsoft.com/office/drawing/2014/main" id="{31D304FA-0B22-4B06-A421-8E96DC7253E4}"/>
            </a:ext>
          </a:extLst>
        </xdr:cNvPr>
        <xdr:cNvSpPr/>
      </xdr:nvSpPr>
      <xdr:spPr>
        <a:xfrm>
          <a:off x="2869267" y="381820"/>
          <a:ext cx="6836708" cy="456380"/>
        </a:xfrm>
        <a:prstGeom prst="rect">
          <a:avLst/>
        </a:prstGeom>
        <a:noFill/>
      </xdr:spPr>
      <xdr:txBody>
        <a:bodyPr wrap="square" lIns="91440" tIns="45720" rIns="91440" bIns="45720" anchor="ctr">
          <a:noAutofit/>
        </a:bodyPr>
        <a:lstStyle/>
        <a:p>
          <a:pPr algn="ctr"/>
          <a:r>
            <a:rPr lang="es-CL" sz="24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  <a:latin typeface="+mn-lt"/>
              <a:cs typeface="helvetica" pitchFamily="34" charset="0"/>
            </a:rPr>
            <a:t>Reporte PMG/MEI/MAG Reclamos Respondidos 2022 </a:t>
          </a:r>
          <a:endParaRPr lang="es-CL" sz="2400" b="0" cap="none" spc="0">
            <a:ln w="18415" cmpd="sng">
              <a:solidFill>
                <a:srgbClr val="FFFFFF"/>
              </a:solidFill>
              <a:prstDash val="solid"/>
            </a:ln>
            <a:solidFill>
              <a:srgbClr val="FFFFFF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  <a:latin typeface="+mn-lt"/>
          </a:endParaRPr>
        </a:p>
      </xdr:txBody>
    </xdr:sp>
    <xdr:clientData/>
  </xdr:oneCellAnchor>
  <xdr:twoCellAnchor>
    <xdr:from>
      <xdr:col>1</xdr:col>
      <xdr:colOff>124810</xdr:colOff>
      <xdr:row>1</xdr:row>
      <xdr:rowOff>721658</xdr:rowOff>
    </xdr:from>
    <xdr:to>
      <xdr:col>3</xdr:col>
      <xdr:colOff>2352675</xdr:colOff>
      <xdr:row>1</xdr:row>
      <xdr:rowOff>2381250</xdr:rowOff>
    </xdr:to>
    <xdr:sp macro="" textlink="">
      <xdr:nvSpPr>
        <xdr:cNvPr id="5" name="25 CuadroTexto">
          <a:extLst>
            <a:ext uri="{FF2B5EF4-FFF2-40B4-BE49-F238E27FC236}">
              <a16:creationId xmlns:a16="http://schemas.microsoft.com/office/drawing/2014/main" id="{6D5BC9A8-5F80-4457-A2A5-ED187121CEE0}"/>
            </a:ext>
          </a:extLst>
        </xdr:cNvPr>
        <xdr:cNvSpPr txBox="1"/>
      </xdr:nvSpPr>
      <xdr:spPr>
        <a:xfrm>
          <a:off x="2069224" y="905589"/>
          <a:ext cx="8061106" cy="1659592"/>
        </a:xfrm>
        <a:prstGeom prst="rect">
          <a:avLst/>
        </a:prstGeom>
        <a:solidFill>
          <a:schemeClr val="lt1"/>
        </a:solidFill>
        <a:ln w="9525" cmpd="sng"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CL" sz="1100">
              <a:latin typeface="+mn-lt"/>
            </a:rPr>
            <a:t>SERVICIO:			AGENCIA</a:t>
          </a:r>
          <a:r>
            <a:rPr lang="es-CL" sz="1100" baseline="0">
              <a:latin typeface="+mn-lt"/>
            </a:rPr>
            <a:t> DE CALIDAD DE LA EDUCACIÓN</a:t>
          </a:r>
          <a:r>
            <a:rPr lang="es-CL" sz="1100">
              <a:latin typeface="+mn-lt"/>
            </a:rPr>
            <a:t>                                                           </a:t>
          </a:r>
        </a:p>
        <a:p>
          <a:endParaRPr lang="es-CL" sz="1100">
            <a:latin typeface="+mn-lt"/>
          </a:endParaRPr>
        </a:p>
        <a:p>
          <a:r>
            <a:rPr lang="es-CL" sz="1100">
              <a:latin typeface="+mn-lt"/>
            </a:rPr>
            <a:t>OBJETIVO</a:t>
          </a:r>
          <a:r>
            <a:rPr lang="es-CL" sz="1100" baseline="0">
              <a:latin typeface="+mn-lt"/>
            </a:rPr>
            <a:t>:			3. Calidad de Servicio                          </a:t>
          </a:r>
        </a:p>
        <a:p>
          <a:endParaRPr lang="es-CL" sz="1100" baseline="0">
            <a:latin typeface="+mn-lt"/>
          </a:endParaRPr>
        </a:p>
        <a:p>
          <a:r>
            <a:rPr lang="es-CL" sz="1100">
              <a:latin typeface="+mn-lt"/>
            </a:rPr>
            <a:t>FECHA REPORTE:		08-11-2022 13:30                              </a:t>
          </a:r>
        </a:p>
        <a:p>
          <a:endParaRPr lang="es-CL" sz="1100">
            <a:latin typeface="+mn-lt"/>
          </a:endParaRPr>
        </a:p>
        <a:p>
          <a:r>
            <a:rPr lang="es-CL" sz="1100">
              <a:latin typeface="+mn-lt"/>
            </a:rPr>
            <a:t>RESPONSABLE </a:t>
          </a:r>
          <a:r>
            <a:rPr lang="es-CL" sz="1100" baseline="0">
              <a:latin typeface="+mn-lt"/>
            </a:rPr>
            <a:t>ENVÍO INFORMACIÓN: 	CRISTIAN COMIGUAL VAEZ</a:t>
          </a:r>
        </a:p>
        <a:p>
          <a:endParaRPr lang="es-CL" sz="1100" baseline="0">
            <a:latin typeface="+mn-lt"/>
          </a:endParaRPr>
        </a:p>
        <a:p>
          <a:r>
            <a:rPr lang="es-CL" sz="1100" baseline="0">
              <a:latin typeface="+mn-lt"/>
            </a:rPr>
            <a:t>TIPO DE REPORTE:		MANUAL</a:t>
          </a:r>
          <a:endParaRPr lang="es-CL" sz="1100">
            <a:latin typeface="+mn-lt"/>
          </a:endParaRPr>
        </a:p>
      </xdr:txBody>
    </xdr:sp>
    <xdr:clientData/>
  </xdr:twoCellAnchor>
  <xdr:twoCellAnchor>
    <xdr:from>
      <xdr:col>1</xdr:col>
      <xdr:colOff>111672</xdr:colOff>
      <xdr:row>1</xdr:row>
      <xdr:rowOff>1028700</xdr:rowOff>
    </xdr:from>
    <xdr:to>
      <xdr:col>3</xdr:col>
      <xdr:colOff>2352675</xdr:colOff>
      <xdr:row>1</xdr:row>
      <xdr:rowOff>1051035</xdr:rowOff>
    </xdr:to>
    <xdr:cxnSp macro="">
      <xdr:nvCxnSpPr>
        <xdr:cNvPr id="6" name="62 Conector recto">
          <a:extLst>
            <a:ext uri="{FF2B5EF4-FFF2-40B4-BE49-F238E27FC236}">
              <a16:creationId xmlns:a16="http://schemas.microsoft.com/office/drawing/2014/main" id="{CEF1B4A4-1AB8-4212-A3BA-3FA5AD51D70E}"/>
            </a:ext>
          </a:extLst>
        </xdr:cNvPr>
        <xdr:cNvCxnSpPr/>
      </xdr:nvCxnSpPr>
      <xdr:spPr>
        <a:xfrm flipV="1">
          <a:off x="2056086" y="1212631"/>
          <a:ext cx="8074244" cy="2233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124810</xdr:colOff>
      <xdr:row>1</xdr:row>
      <xdr:rowOff>1323975</xdr:rowOff>
    </xdr:from>
    <xdr:to>
      <xdr:col>3</xdr:col>
      <xdr:colOff>2352675</xdr:colOff>
      <xdr:row>1</xdr:row>
      <xdr:rowOff>1346638</xdr:rowOff>
    </xdr:to>
    <xdr:cxnSp macro="">
      <xdr:nvCxnSpPr>
        <xdr:cNvPr id="7" name="64 Conector recto">
          <a:extLst>
            <a:ext uri="{FF2B5EF4-FFF2-40B4-BE49-F238E27FC236}">
              <a16:creationId xmlns:a16="http://schemas.microsoft.com/office/drawing/2014/main" id="{EE18986E-B0A6-4653-B7AE-24B53C1AD06D}"/>
            </a:ext>
          </a:extLst>
        </xdr:cNvPr>
        <xdr:cNvCxnSpPr/>
      </xdr:nvCxnSpPr>
      <xdr:spPr>
        <a:xfrm flipV="1">
          <a:off x="2069224" y="1507906"/>
          <a:ext cx="8061106" cy="2266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219635</xdr:colOff>
      <xdr:row>1</xdr:row>
      <xdr:rowOff>2000250</xdr:rowOff>
    </xdr:from>
    <xdr:to>
      <xdr:col>3</xdr:col>
      <xdr:colOff>2352675</xdr:colOff>
      <xdr:row>1</xdr:row>
      <xdr:rowOff>2064684</xdr:rowOff>
    </xdr:to>
    <xdr:cxnSp macro="">
      <xdr:nvCxnSpPr>
        <xdr:cNvPr id="8" name="66 Conector recto">
          <a:extLst>
            <a:ext uri="{FF2B5EF4-FFF2-40B4-BE49-F238E27FC236}">
              <a16:creationId xmlns:a16="http://schemas.microsoft.com/office/drawing/2014/main" id="{C2C6FFED-5727-4045-83A3-BB5D0D100060}"/>
            </a:ext>
          </a:extLst>
        </xdr:cNvPr>
        <xdr:cNvCxnSpPr/>
      </xdr:nvCxnSpPr>
      <xdr:spPr>
        <a:xfrm flipV="1">
          <a:off x="2153210" y="2200275"/>
          <a:ext cx="6581215" cy="64434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124810</xdr:colOff>
      <xdr:row>1</xdr:row>
      <xdr:rowOff>722586</xdr:rowOff>
    </xdr:from>
    <xdr:to>
      <xdr:col>3</xdr:col>
      <xdr:colOff>2352675</xdr:colOff>
      <xdr:row>1</xdr:row>
      <xdr:rowOff>733425</xdr:rowOff>
    </xdr:to>
    <xdr:cxnSp macro="">
      <xdr:nvCxnSpPr>
        <xdr:cNvPr id="18" name="66 Conector recto">
          <a:extLst>
            <a:ext uri="{FF2B5EF4-FFF2-40B4-BE49-F238E27FC236}">
              <a16:creationId xmlns:a16="http://schemas.microsoft.com/office/drawing/2014/main" id="{7246C180-5354-4C28-A785-549987C19224}"/>
            </a:ext>
          </a:extLst>
        </xdr:cNvPr>
        <xdr:cNvCxnSpPr/>
      </xdr:nvCxnSpPr>
      <xdr:spPr>
        <a:xfrm>
          <a:off x="2069224" y="906517"/>
          <a:ext cx="8061106" cy="1083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124810</xdr:colOff>
      <xdr:row>1</xdr:row>
      <xdr:rowOff>1676401</xdr:rowOff>
    </xdr:from>
    <xdr:to>
      <xdr:col>3</xdr:col>
      <xdr:colOff>2352675</xdr:colOff>
      <xdr:row>1</xdr:row>
      <xdr:rowOff>1688224</xdr:rowOff>
    </xdr:to>
    <xdr:cxnSp macro="">
      <xdr:nvCxnSpPr>
        <xdr:cNvPr id="19" name="66 Conector recto">
          <a:extLst>
            <a:ext uri="{FF2B5EF4-FFF2-40B4-BE49-F238E27FC236}">
              <a16:creationId xmlns:a16="http://schemas.microsoft.com/office/drawing/2014/main" id="{A50688EE-7B02-4BD9-B966-8CDD1ED135DE}"/>
            </a:ext>
          </a:extLst>
        </xdr:cNvPr>
        <xdr:cNvCxnSpPr/>
      </xdr:nvCxnSpPr>
      <xdr:spPr>
        <a:xfrm flipV="1">
          <a:off x="2069224" y="1860332"/>
          <a:ext cx="8061106" cy="1182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16934</xdr:colOff>
      <xdr:row>1</xdr:row>
      <xdr:rowOff>1515533</xdr:rowOff>
    </xdr:from>
    <xdr:to>
      <xdr:col>1</xdr:col>
      <xdr:colOff>45517</xdr:colOff>
      <xdr:row>1</xdr:row>
      <xdr:rowOff>2497666</xdr:rowOff>
    </xdr:to>
    <xdr:pic>
      <xdr:nvPicPr>
        <xdr:cNvPr id="12" name="Imagen 11" descr="https://www.agenciaeducacion.cl/wp-content/themes/ace/img/logo2.pn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34" y="1701800"/>
          <a:ext cx="1103850" cy="9821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</xdr:row>
      <xdr:rowOff>177164</xdr:rowOff>
    </xdr:from>
    <xdr:to>
      <xdr:col>3</xdr:col>
      <xdr:colOff>1104900</xdr:colOff>
      <xdr:row>33</xdr:row>
      <xdr:rowOff>99060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0" y="5534024"/>
          <a:ext cx="7757160" cy="120205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just"/>
          <a:r>
            <a:rPr lang="en-US" sz="1100" b="1"/>
            <a:t>NOTAS: 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Actualmente no se cuenta con sistema de registro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y reporte de reclamos. Esta información se controla de manera manual.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La diferencia de ID de los reclamos responde al medio por el que ingresó el reclamo al Servicio. Los ID con estructura </a:t>
          </a:r>
          <a:r>
            <a:rPr lang="es-CL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2022-C-XXXX</a:t>
          </a:r>
          <a:r>
            <a:rPr lang="es-CL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corresponden a reclamos ingresados vía correo electrónico mientras que los ID </a:t>
          </a:r>
          <a:r>
            <a:rPr lang="es-CL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 5 dígitos corresponde a reclamos cuyo</a:t>
          </a:r>
          <a:r>
            <a:rPr lang="es-CL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ingreso ha sido través del sitio web institucional.</a:t>
          </a:r>
          <a:endParaRPr lang="en-US" sz="1100"/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8"/>
  <sheetViews>
    <sheetView tabSelected="1" zoomScale="90" zoomScaleNormal="90" workbookViewId="0">
      <selection activeCell="F2" sqref="F2"/>
    </sheetView>
  </sheetViews>
  <sheetFormatPr baseColWidth="10" defaultColWidth="11.44140625" defaultRowHeight="14.4" x14ac:dyDescent="0.3"/>
  <cols>
    <col min="1" max="1" width="15.6640625" style="1" customWidth="1"/>
    <col min="2" max="4" width="40.6640625" style="1" customWidth="1"/>
    <col min="5" max="16384" width="11.44140625" style="1"/>
  </cols>
  <sheetData>
    <row r="2" spans="1:9" ht="203.25" customHeight="1" x14ac:dyDescent="0.3">
      <c r="A2" s="2"/>
      <c r="B2" s="2"/>
      <c r="C2" s="2"/>
      <c r="D2" s="2"/>
      <c r="I2"/>
    </row>
    <row r="3" spans="1:9" ht="15" thickBot="1" x14ac:dyDescent="0.35"/>
    <row r="4" spans="1:9" s="19" customFormat="1" ht="15" thickBot="1" x14ac:dyDescent="0.35">
      <c r="A4" s="20" t="s">
        <v>1</v>
      </c>
      <c r="B4" s="21" t="s">
        <v>38</v>
      </c>
      <c r="C4" s="21" t="s">
        <v>39</v>
      </c>
      <c r="D4" s="22" t="s">
        <v>21</v>
      </c>
    </row>
    <row r="5" spans="1:9" ht="14.25" customHeight="1" x14ac:dyDescent="0.3">
      <c r="A5" s="23" t="s">
        <v>40</v>
      </c>
      <c r="B5" s="24">
        <v>1</v>
      </c>
      <c r="C5" s="24">
        <v>0</v>
      </c>
      <c r="D5" s="25">
        <f>C5/B5</f>
        <v>0</v>
      </c>
    </row>
    <row r="6" spans="1:9" x14ac:dyDescent="0.3">
      <c r="A6" s="26" t="s">
        <v>2</v>
      </c>
      <c r="B6" s="27">
        <v>4</v>
      </c>
      <c r="C6" s="27">
        <v>3</v>
      </c>
      <c r="D6" s="28">
        <f>C6/B6</f>
        <v>0.75</v>
      </c>
    </row>
    <row r="7" spans="1:9" x14ac:dyDescent="0.3">
      <c r="A7" s="26" t="s">
        <v>3</v>
      </c>
      <c r="B7" s="27">
        <v>5</v>
      </c>
      <c r="C7" s="27">
        <v>4</v>
      </c>
      <c r="D7" s="28">
        <f>C7/B7</f>
        <v>0.8</v>
      </c>
    </row>
    <row r="8" spans="1:9" ht="15" thickBot="1" x14ac:dyDescent="0.35">
      <c r="A8" s="29" t="s">
        <v>4</v>
      </c>
      <c r="B8" s="30">
        <v>9</v>
      </c>
      <c r="C8" s="30">
        <v>8</v>
      </c>
      <c r="D8" s="31">
        <f t="shared" ref="D8:D18" si="0">C8/B8</f>
        <v>0.88888888888888884</v>
      </c>
    </row>
    <row r="9" spans="1:9" ht="14.25" customHeight="1" x14ac:dyDescent="0.3">
      <c r="A9" s="55" t="s">
        <v>5</v>
      </c>
      <c r="B9" s="56">
        <v>21</v>
      </c>
      <c r="C9" s="56">
        <v>17</v>
      </c>
      <c r="D9" s="57">
        <f t="shared" si="0"/>
        <v>0.80952380952380953</v>
      </c>
    </row>
    <row r="10" spans="1:9" x14ac:dyDescent="0.3">
      <c r="A10" s="32" t="s">
        <v>6</v>
      </c>
      <c r="B10" s="33">
        <v>23</v>
      </c>
      <c r="C10" s="33">
        <v>23</v>
      </c>
      <c r="D10" s="34">
        <f t="shared" si="0"/>
        <v>1</v>
      </c>
    </row>
    <row r="11" spans="1:9" x14ac:dyDescent="0.3">
      <c r="A11" s="32" t="s">
        <v>7</v>
      </c>
      <c r="B11" s="33">
        <v>27</v>
      </c>
      <c r="C11" s="33">
        <v>26</v>
      </c>
      <c r="D11" s="34">
        <f t="shared" si="0"/>
        <v>0.96296296296296291</v>
      </c>
    </row>
    <row r="12" spans="1:9" x14ac:dyDescent="0.3">
      <c r="A12" s="32" t="s">
        <v>8</v>
      </c>
      <c r="B12" s="33">
        <v>30</v>
      </c>
      <c r="C12" s="33">
        <v>28</v>
      </c>
      <c r="D12" s="34">
        <f t="shared" si="0"/>
        <v>0.93333333333333335</v>
      </c>
    </row>
    <row r="13" spans="1:9" ht="15" thickBot="1" x14ac:dyDescent="0.35">
      <c r="A13" s="35" t="s">
        <v>9</v>
      </c>
      <c r="B13" s="36">
        <v>41</v>
      </c>
      <c r="C13" s="36">
        <v>39</v>
      </c>
      <c r="D13" s="37">
        <f t="shared" si="0"/>
        <v>0.95121951219512191</v>
      </c>
    </row>
    <row r="14" spans="1:9" ht="14.25" customHeight="1" x14ac:dyDescent="0.3">
      <c r="A14" s="23" t="s">
        <v>12</v>
      </c>
      <c r="B14" s="24">
        <v>50</v>
      </c>
      <c r="C14" s="24">
        <v>46</v>
      </c>
      <c r="D14" s="25">
        <f t="shared" si="0"/>
        <v>0.92</v>
      </c>
    </row>
    <row r="15" spans="1:9" ht="15" thickBot="1" x14ac:dyDescent="0.35">
      <c r="A15" s="29" t="s">
        <v>13</v>
      </c>
      <c r="B15" s="30">
        <v>71</v>
      </c>
      <c r="C15" s="30">
        <v>61</v>
      </c>
      <c r="D15" s="31">
        <f t="shared" si="0"/>
        <v>0.85915492957746475</v>
      </c>
    </row>
    <row r="16" spans="1:9" x14ac:dyDescent="0.3">
      <c r="A16" s="38" t="s">
        <v>14</v>
      </c>
      <c r="B16" s="39"/>
      <c r="C16" s="39"/>
      <c r="D16" s="40" t="e">
        <f t="shared" si="0"/>
        <v>#DIV/0!</v>
      </c>
    </row>
    <row r="17" spans="1:4" x14ac:dyDescent="0.3">
      <c r="A17" s="26" t="s">
        <v>15</v>
      </c>
      <c r="B17" s="27"/>
      <c r="C17" s="27"/>
      <c r="D17" s="28" t="e">
        <f t="shared" si="0"/>
        <v>#DIV/0!</v>
      </c>
    </row>
    <row r="18" spans="1:4" ht="15" thickBot="1" x14ac:dyDescent="0.35">
      <c r="A18" s="41" t="s">
        <v>22</v>
      </c>
      <c r="B18" s="48">
        <f>B15</f>
        <v>71</v>
      </c>
      <c r="C18" s="48">
        <f>C15</f>
        <v>61</v>
      </c>
      <c r="D18" s="49">
        <f t="shared" si="0"/>
        <v>0.85915492957746475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6"/>
  <sheetViews>
    <sheetView topLeftCell="A16" zoomScaleNormal="100" workbookViewId="0">
      <selection activeCell="A5" sqref="A5"/>
    </sheetView>
  </sheetViews>
  <sheetFormatPr baseColWidth="10" defaultColWidth="11.44140625" defaultRowHeight="14.4" x14ac:dyDescent="0.3"/>
  <cols>
    <col min="1" max="1" width="30.6640625" style="45" customWidth="1"/>
    <col min="2" max="3" width="30.6640625" style="46" customWidth="1"/>
    <col min="4" max="4" width="31.44140625" style="46" customWidth="1"/>
    <col min="5" max="5" width="39.6640625" style="46" bestFit="1" customWidth="1"/>
    <col min="6" max="6" width="30.6640625" style="47" customWidth="1"/>
    <col min="7" max="16384" width="11.44140625" style="17"/>
  </cols>
  <sheetData>
    <row r="1" spans="1:6" ht="15" thickBot="1" x14ac:dyDescent="0.35">
      <c r="A1" s="15"/>
      <c r="B1" s="15"/>
      <c r="C1" s="16"/>
      <c r="D1" s="16"/>
      <c r="E1" s="16"/>
      <c r="F1" s="16"/>
    </row>
    <row r="2" spans="1:6" ht="15" thickBot="1" x14ac:dyDescent="0.35">
      <c r="A2" s="100" t="s">
        <v>41</v>
      </c>
      <c r="B2" s="101"/>
      <c r="C2" s="101"/>
      <c r="D2" s="101"/>
      <c r="E2" s="101"/>
      <c r="F2" s="102"/>
    </row>
    <row r="3" spans="1:6" x14ac:dyDescent="0.3">
      <c r="A3" s="17"/>
      <c r="B3" s="17"/>
      <c r="C3" s="18"/>
      <c r="D3" s="18"/>
      <c r="E3" s="18"/>
      <c r="F3" s="18"/>
    </row>
    <row r="4" spans="1:6" ht="43.2" x14ac:dyDescent="0.3">
      <c r="A4" s="83" t="s">
        <v>23</v>
      </c>
      <c r="B4" s="83" t="s">
        <v>17</v>
      </c>
      <c r="C4" s="83" t="s">
        <v>24</v>
      </c>
      <c r="D4" s="83" t="s">
        <v>18</v>
      </c>
      <c r="E4" s="83" t="s">
        <v>25</v>
      </c>
      <c r="F4" s="83" t="s">
        <v>26</v>
      </c>
    </row>
    <row r="5" spans="1:6" x14ac:dyDescent="0.3">
      <c r="A5" s="80" t="s">
        <v>66</v>
      </c>
      <c r="B5" s="80" t="s">
        <v>68</v>
      </c>
      <c r="C5" s="81">
        <v>44604.040972222225</v>
      </c>
      <c r="D5" s="81">
        <v>44606.500694444447</v>
      </c>
      <c r="E5" t="s">
        <v>86</v>
      </c>
      <c r="F5" s="82" t="s">
        <v>0</v>
      </c>
    </row>
    <row r="6" spans="1:6" x14ac:dyDescent="0.3">
      <c r="A6" s="88">
        <v>20142</v>
      </c>
      <c r="B6" s="74" t="s">
        <v>68</v>
      </c>
      <c r="C6" s="78">
        <v>44551.512812499997</v>
      </c>
      <c r="D6" s="78">
        <v>44573.508449074077</v>
      </c>
      <c r="E6" s="76" t="s">
        <v>67</v>
      </c>
      <c r="F6" s="75" t="s">
        <v>0</v>
      </c>
    </row>
    <row r="7" spans="1:6" x14ac:dyDescent="0.3">
      <c r="A7" s="75">
        <v>20175</v>
      </c>
      <c r="B7" s="74" t="s">
        <v>68</v>
      </c>
      <c r="C7" s="77">
        <v>44567.904756944445</v>
      </c>
      <c r="D7" s="77">
        <v>44631.409259259257</v>
      </c>
      <c r="E7" s="75" t="s">
        <v>47</v>
      </c>
      <c r="F7" s="75" t="s">
        <v>0</v>
      </c>
    </row>
    <row r="8" spans="1:6" x14ac:dyDescent="0.3">
      <c r="A8" s="75">
        <v>20176</v>
      </c>
      <c r="B8" s="75" t="s">
        <v>46</v>
      </c>
      <c r="C8" s="77">
        <v>44568.583032407405</v>
      </c>
      <c r="D8" s="77">
        <v>44575.530405092592</v>
      </c>
      <c r="E8" s="75" t="s">
        <v>48</v>
      </c>
      <c r="F8" s="75" t="s">
        <v>0</v>
      </c>
    </row>
    <row r="9" spans="1:6" x14ac:dyDescent="0.3">
      <c r="A9" s="75">
        <v>20187</v>
      </c>
      <c r="B9" s="74" t="s">
        <v>68</v>
      </c>
      <c r="C9" s="77">
        <v>44583.905914351853</v>
      </c>
      <c r="D9" s="77">
        <v>44585.63453703704</v>
      </c>
      <c r="E9" s="75" t="s">
        <v>49</v>
      </c>
      <c r="F9" s="75" t="s">
        <v>0</v>
      </c>
    </row>
    <row r="10" spans="1:6" x14ac:dyDescent="0.3">
      <c r="A10" s="75">
        <v>20236</v>
      </c>
      <c r="B10" s="74" t="s">
        <v>68</v>
      </c>
      <c r="C10" s="77">
        <v>44635.603078703702</v>
      </c>
      <c r="D10" s="77">
        <v>44635.712511574071</v>
      </c>
      <c r="E10" s="75" t="s">
        <v>50</v>
      </c>
      <c r="F10" s="75" t="s">
        <v>0</v>
      </c>
    </row>
    <row r="11" spans="1:6" x14ac:dyDescent="0.3">
      <c r="A11" s="89">
        <v>20238</v>
      </c>
      <c r="B11" s="74" t="s">
        <v>68</v>
      </c>
      <c r="C11" s="77">
        <v>44635.683680555558</v>
      </c>
      <c r="D11" s="77">
        <v>44635.720335648148</v>
      </c>
      <c r="E11" s="75" t="s">
        <v>51</v>
      </c>
      <c r="F11" s="75" t="s">
        <v>0</v>
      </c>
    </row>
    <row r="12" spans="1:6" x14ac:dyDescent="0.3">
      <c r="A12" s="75">
        <v>20246</v>
      </c>
      <c r="B12" s="74" t="s">
        <v>68</v>
      </c>
      <c r="C12" s="77">
        <v>44638.830949074072</v>
      </c>
      <c r="D12" s="77">
        <v>44641.377280092594</v>
      </c>
      <c r="E12" s="75" t="s">
        <v>52</v>
      </c>
      <c r="F12" s="75" t="s">
        <v>0</v>
      </c>
    </row>
    <row r="13" spans="1:6" x14ac:dyDescent="0.3">
      <c r="A13" s="75">
        <v>20255</v>
      </c>
      <c r="B13" s="75" t="s">
        <v>71</v>
      </c>
      <c r="C13" s="77">
        <v>44644.467916666668</v>
      </c>
      <c r="D13" s="77">
        <v>44659.426215277781</v>
      </c>
      <c r="E13" s="75" t="s">
        <v>53</v>
      </c>
      <c r="F13" s="75" t="s">
        <v>0</v>
      </c>
    </row>
    <row r="14" spans="1:6" x14ac:dyDescent="0.3">
      <c r="A14" s="75">
        <v>20271</v>
      </c>
      <c r="B14" s="74" t="s">
        <v>68</v>
      </c>
      <c r="C14" s="77">
        <v>44652.581828703704</v>
      </c>
      <c r="D14" s="77">
        <v>44655.434699074074</v>
      </c>
      <c r="E14" s="75" t="s">
        <v>54</v>
      </c>
      <c r="F14" s="75" t="s">
        <v>0</v>
      </c>
    </row>
    <row r="15" spans="1:6" x14ac:dyDescent="0.3">
      <c r="A15" s="75">
        <v>20272</v>
      </c>
      <c r="B15" s="74" t="s">
        <v>68</v>
      </c>
      <c r="C15" s="77">
        <v>44652.661643518521</v>
      </c>
      <c r="D15" s="77">
        <v>44655.438645833332</v>
      </c>
      <c r="E15" s="75" t="s">
        <v>55</v>
      </c>
      <c r="F15" s="75" t="s">
        <v>0</v>
      </c>
    </row>
    <row r="16" spans="1:6" x14ac:dyDescent="0.3">
      <c r="A16" s="75">
        <v>20274</v>
      </c>
      <c r="B16" s="74" t="s">
        <v>68</v>
      </c>
      <c r="C16" s="77">
        <v>44652.931134259263</v>
      </c>
      <c r="D16" s="77">
        <v>44655.473298611112</v>
      </c>
      <c r="E16" s="75" t="s">
        <v>56</v>
      </c>
      <c r="F16" s="75" t="s">
        <v>0</v>
      </c>
    </row>
    <row r="17" spans="1:6" x14ac:dyDescent="0.3">
      <c r="A17" s="89">
        <v>20289</v>
      </c>
      <c r="B17" s="74" t="s">
        <v>68</v>
      </c>
      <c r="C17" s="77">
        <v>44662.443576388891</v>
      </c>
      <c r="D17" s="77">
        <v>44669.501064814816</v>
      </c>
      <c r="E17" s="75" t="s">
        <v>57</v>
      </c>
      <c r="F17" s="75" t="s">
        <v>0</v>
      </c>
    </row>
    <row r="18" spans="1:6" x14ac:dyDescent="0.3">
      <c r="A18" s="89">
        <v>20301</v>
      </c>
      <c r="B18" s="74" t="s">
        <v>68</v>
      </c>
      <c r="C18" s="77">
        <v>44665.597141203703</v>
      </c>
      <c r="D18" s="90">
        <v>44683.470879629633</v>
      </c>
      <c r="E18" s="75" t="s">
        <v>58</v>
      </c>
      <c r="F18" s="75" t="s">
        <v>0</v>
      </c>
    </row>
    <row r="19" spans="1:6" x14ac:dyDescent="0.3">
      <c r="A19" s="89">
        <v>20302</v>
      </c>
      <c r="B19" s="74" t="s">
        <v>68</v>
      </c>
      <c r="C19" s="77">
        <v>44666.496712962966</v>
      </c>
      <c r="D19" s="77">
        <v>44670.371400462966</v>
      </c>
      <c r="E19" s="75" t="s">
        <v>59</v>
      </c>
      <c r="F19" s="75" t="s">
        <v>0</v>
      </c>
    </row>
    <row r="20" spans="1:6" x14ac:dyDescent="0.3">
      <c r="A20" s="75">
        <v>20317</v>
      </c>
      <c r="B20" s="75" t="s">
        <v>71</v>
      </c>
      <c r="C20" s="77">
        <v>44670.513993055552</v>
      </c>
      <c r="D20" s="77">
        <v>44670.551736111112</v>
      </c>
      <c r="E20" s="75" t="s">
        <v>60</v>
      </c>
      <c r="F20" s="75" t="s">
        <v>0</v>
      </c>
    </row>
    <row r="21" spans="1:6" x14ac:dyDescent="0.3">
      <c r="A21" s="75">
        <v>20331</v>
      </c>
      <c r="B21" s="75" t="s">
        <v>71</v>
      </c>
      <c r="C21" s="77">
        <v>44672.527384259258</v>
      </c>
      <c r="D21" s="77">
        <v>44672.641273148147</v>
      </c>
      <c r="E21" s="75" t="s">
        <v>61</v>
      </c>
      <c r="F21" s="75" t="s">
        <v>0</v>
      </c>
    </row>
    <row r="22" spans="1:6" x14ac:dyDescent="0.3">
      <c r="A22" s="89">
        <v>20334</v>
      </c>
      <c r="B22" s="75" t="s">
        <v>71</v>
      </c>
      <c r="C22" s="77">
        <v>44672.594895833332</v>
      </c>
      <c r="D22" s="77">
        <v>44672.673726851855</v>
      </c>
      <c r="E22" s="75" t="s">
        <v>62</v>
      </c>
      <c r="F22" s="75" t="s">
        <v>0</v>
      </c>
    </row>
    <row r="23" spans="1:6" x14ac:dyDescent="0.3">
      <c r="A23" s="75">
        <v>20342</v>
      </c>
      <c r="B23" s="74" t="s">
        <v>68</v>
      </c>
      <c r="C23" s="77">
        <v>44675.159780092596</v>
      </c>
      <c r="D23" s="91">
        <v>44693.480775462966</v>
      </c>
      <c r="E23" s="75" t="s">
        <v>63</v>
      </c>
      <c r="F23" s="75" t="s">
        <v>0</v>
      </c>
    </row>
    <row r="24" spans="1:6" x14ac:dyDescent="0.3">
      <c r="A24" s="75">
        <v>20362</v>
      </c>
      <c r="B24" s="74" t="s">
        <v>68</v>
      </c>
      <c r="C24" s="77">
        <v>44680.678113425929</v>
      </c>
      <c r="D24" s="91">
        <v>44683.38380787037</v>
      </c>
      <c r="E24" s="75" t="s">
        <v>64</v>
      </c>
      <c r="F24" s="75" t="s">
        <v>0</v>
      </c>
    </row>
    <row r="25" spans="1:6" x14ac:dyDescent="0.3">
      <c r="A25" s="84">
        <v>20363</v>
      </c>
      <c r="B25" s="85" t="s">
        <v>68</v>
      </c>
      <c r="C25" s="86">
        <v>44680.70034722222</v>
      </c>
      <c r="D25" s="92">
        <v>44683.388645833336</v>
      </c>
      <c r="E25" s="84" t="s">
        <v>65</v>
      </c>
      <c r="F25" s="84" t="s">
        <v>0</v>
      </c>
    </row>
    <row r="26" spans="1:6" x14ac:dyDescent="0.3">
      <c r="A26" s="75">
        <v>20366</v>
      </c>
      <c r="B26" s="85" t="s">
        <v>68</v>
      </c>
      <c r="C26" s="77">
        <v>44683.578217592592</v>
      </c>
      <c r="D26" s="77">
        <v>44685.48541666667</v>
      </c>
      <c r="E26" s="75" t="s">
        <v>79</v>
      </c>
      <c r="F26" s="75" t="s">
        <v>0</v>
      </c>
    </row>
    <row r="27" spans="1:6" x14ac:dyDescent="0.3">
      <c r="A27" s="75">
        <v>20377</v>
      </c>
      <c r="B27" s="85" t="s">
        <v>68</v>
      </c>
      <c r="C27" s="77">
        <v>44688.012442129628</v>
      </c>
      <c r="D27" s="77">
        <v>44690.426585648151</v>
      </c>
      <c r="E27" s="75" t="s">
        <v>80</v>
      </c>
      <c r="F27" s="75" t="s">
        <v>0</v>
      </c>
    </row>
    <row r="28" spans="1:6" x14ac:dyDescent="0.3">
      <c r="A28" s="75">
        <v>20421</v>
      </c>
      <c r="B28" s="75" t="s">
        <v>73</v>
      </c>
      <c r="C28" s="77">
        <v>44713.608101851853</v>
      </c>
      <c r="D28" s="87">
        <v>44721.344097222223</v>
      </c>
      <c r="E28" s="75" t="s">
        <v>81</v>
      </c>
      <c r="F28" s="75" t="s">
        <v>0</v>
      </c>
    </row>
    <row r="29" spans="1:6" x14ac:dyDescent="0.3">
      <c r="A29" s="75">
        <v>20428</v>
      </c>
      <c r="B29" s="85" t="s">
        <v>68</v>
      </c>
      <c r="C29" s="77">
        <v>44720.661493055559</v>
      </c>
      <c r="D29" s="77">
        <v>44720.685949074075</v>
      </c>
      <c r="E29" s="75" t="s">
        <v>82</v>
      </c>
      <c r="F29" s="75" t="s">
        <v>0</v>
      </c>
    </row>
    <row r="30" spans="1:6" x14ac:dyDescent="0.3">
      <c r="A30" s="75">
        <v>20449</v>
      </c>
      <c r="B30" s="75" t="s">
        <v>71</v>
      </c>
      <c r="C30" s="77">
        <v>44734.513831018521</v>
      </c>
      <c r="D30" s="78">
        <v>44775.727800925924</v>
      </c>
      <c r="E30" s="93" t="s">
        <v>120</v>
      </c>
      <c r="F30" s="75" t="s">
        <v>0</v>
      </c>
    </row>
    <row r="31" spans="1:6" x14ac:dyDescent="0.3">
      <c r="A31" s="75">
        <v>20451</v>
      </c>
      <c r="B31" s="75" t="s">
        <v>73</v>
      </c>
      <c r="C31" s="77">
        <v>44739.466620370367</v>
      </c>
      <c r="D31" s="87">
        <v>44742.62431712963</v>
      </c>
      <c r="E31" s="75" t="s">
        <v>83</v>
      </c>
      <c r="F31" s="75" t="s">
        <v>0</v>
      </c>
    </row>
    <row r="32" spans="1:6" x14ac:dyDescent="0.3">
      <c r="A32" s="75">
        <v>20469</v>
      </c>
      <c r="B32" s="75" t="s">
        <v>73</v>
      </c>
      <c r="C32" s="77">
        <v>44750.520324074074</v>
      </c>
      <c r="D32" s="77">
        <v>44756.629293981481</v>
      </c>
      <c r="E32" s="75" t="s">
        <v>84</v>
      </c>
      <c r="F32" s="75" t="s">
        <v>0</v>
      </c>
    </row>
    <row r="33" spans="1:6" x14ac:dyDescent="0.3">
      <c r="A33" s="75">
        <v>20484</v>
      </c>
      <c r="B33" s="85" t="s">
        <v>68</v>
      </c>
      <c r="C33" s="96">
        <v>44764.483553240738</v>
      </c>
      <c r="D33" s="78">
        <v>44781.534050925926</v>
      </c>
      <c r="E33" s="93" t="s">
        <v>119</v>
      </c>
      <c r="F33" s="75" t="s">
        <v>0</v>
      </c>
    </row>
    <row r="34" spans="1:6" x14ac:dyDescent="0.3">
      <c r="A34" s="75">
        <v>20495</v>
      </c>
      <c r="B34" s="74" t="s">
        <v>68</v>
      </c>
      <c r="C34" s="96">
        <v>44769.734606481485</v>
      </c>
      <c r="D34" s="77">
        <v>44770.440428240741</v>
      </c>
      <c r="E34" s="97" t="s">
        <v>85</v>
      </c>
      <c r="F34" s="75" t="s">
        <v>0</v>
      </c>
    </row>
    <row r="35" spans="1:6" x14ac:dyDescent="0.3">
      <c r="A35" s="99" t="s">
        <v>87</v>
      </c>
      <c r="B35" s="84" t="s">
        <v>71</v>
      </c>
      <c r="C35" s="94">
        <v>44776.503472222219</v>
      </c>
      <c r="D35" s="98">
        <v>44777.486111111109</v>
      </c>
      <c r="E35" t="s">
        <v>88</v>
      </c>
      <c r="F35" s="84" t="s">
        <v>0</v>
      </c>
    </row>
    <row r="36" spans="1:6" x14ac:dyDescent="0.3">
      <c r="A36" s="75">
        <v>20508</v>
      </c>
      <c r="B36" s="75" t="s">
        <v>73</v>
      </c>
      <c r="C36" s="77">
        <v>44776.553854166668</v>
      </c>
      <c r="D36" s="77">
        <v>44778.508888888886</v>
      </c>
      <c r="E36" s="75" t="s">
        <v>89</v>
      </c>
      <c r="F36" s="75" t="s">
        <v>0</v>
      </c>
    </row>
    <row r="37" spans="1:6" x14ac:dyDescent="0.3">
      <c r="A37" s="75">
        <v>20524</v>
      </c>
      <c r="B37" s="74" t="s">
        <v>68</v>
      </c>
      <c r="C37" s="77">
        <v>44783.471354166664</v>
      </c>
      <c r="D37" s="77">
        <v>44783.61173611111</v>
      </c>
      <c r="E37" s="75" t="s">
        <v>90</v>
      </c>
      <c r="F37" s="75" t="s">
        <v>0</v>
      </c>
    </row>
    <row r="38" spans="1:6" x14ac:dyDescent="0.3">
      <c r="A38" s="75">
        <v>20530</v>
      </c>
      <c r="B38" s="75" t="s">
        <v>71</v>
      </c>
      <c r="C38" s="77">
        <v>44784.551504629628</v>
      </c>
      <c r="D38" s="77">
        <v>44784.679016203707</v>
      </c>
      <c r="E38" s="75" t="s">
        <v>91</v>
      </c>
      <c r="F38" s="75" t="s">
        <v>0</v>
      </c>
    </row>
    <row r="39" spans="1:6" x14ac:dyDescent="0.3">
      <c r="A39" s="75">
        <v>20537</v>
      </c>
      <c r="B39" s="74" t="s">
        <v>68</v>
      </c>
      <c r="C39" s="77">
        <v>44785.619444444441</v>
      </c>
      <c r="D39" s="77">
        <v>44789.396886574075</v>
      </c>
      <c r="E39" s="75" t="s">
        <v>92</v>
      </c>
      <c r="F39" s="75" t="s">
        <v>0</v>
      </c>
    </row>
    <row r="40" spans="1:6" x14ac:dyDescent="0.3">
      <c r="A40" s="75">
        <v>20541</v>
      </c>
      <c r="B40" s="75" t="s">
        <v>71</v>
      </c>
      <c r="C40" s="77">
        <v>44789.399375000001</v>
      </c>
      <c r="D40" s="77">
        <v>44789.457303240742</v>
      </c>
      <c r="E40" s="75" t="s">
        <v>93</v>
      </c>
      <c r="F40" s="75" t="s">
        <v>0</v>
      </c>
    </row>
    <row r="41" spans="1:6" x14ac:dyDescent="0.3">
      <c r="A41" s="75">
        <v>20555</v>
      </c>
      <c r="B41" s="75" t="s">
        <v>71</v>
      </c>
      <c r="C41" s="77">
        <v>44789.51871527778</v>
      </c>
      <c r="D41" s="77">
        <v>44790.424953703703</v>
      </c>
      <c r="E41" s="75" t="s">
        <v>94</v>
      </c>
      <c r="F41" s="75" t="s">
        <v>0</v>
      </c>
    </row>
    <row r="42" spans="1:6" x14ac:dyDescent="0.3">
      <c r="A42" s="75">
        <v>20581</v>
      </c>
      <c r="B42" s="75" t="s">
        <v>46</v>
      </c>
      <c r="C42" s="77">
        <v>44790.640798611108</v>
      </c>
      <c r="D42" s="77">
        <v>44791.414803240739</v>
      </c>
      <c r="E42" s="75" t="s">
        <v>95</v>
      </c>
      <c r="F42" s="75" t="s">
        <v>0</v>
      </c>
    </row>
    <row r="43" spans="1:6" x14ac:dyDescent="0.3">
      <c r="A43" s="75">
        <v>20603</v>
      </c>
      <c r="B43" s="75" t="s">
        <v>71</v>
      </c>
      <c r="C43" s="77">
        <v>44791.674722222226</v>
      </c>
      <c r="D43" s="77">
        <v>44791.706423611111</v>
      </c>
      <c r="E43" s="75" t="s">
        <v>96</v>
      </c>
      <c r="F43" s="75" t="s">
        <v>0</v>
      </c>
    </row>
    <row r="44" spans="1:6" x14ac:dyDescent="0.3">
      <c r="A44" s="75">
        <v>20641</v>
      </c>
      <c r="B44" s="74" t="s">
        <v>68</v>
      </c>
      <c r="C44" s="77">
        <v>44799.44872685185</v>
      </c>
      <c r="D44" s="87">
        <v>44816.675324074073</v>
      </c>
      <c r="E44" s="75" t="s">
        <v>97</v>
      </c>
      <c r="F44" s="75" t="s">
        <v>0</v>
      </c>
    </row>
    <row r="45" spans="1:6" x14ac:dyDescent="0.3">
      <c r="A45" s="75">
        <v>20655</v>
      </c>
      <c r="B45" s="75" t="s">
        <v>46</v>
      </c>
      <c r="C45" s="77">
        <v>44803.630393518521</v>
      </c>
      <c r="D45" s="87">
        <v>44817.43372685185</v>
      </c>
      <c r="E45" s="75" t="s">
        <v>98</v>
      </c>
      <c r="F45" s="75" t="s">
        <v>0</v>
      </c>
    </row>
    <row r="46" spans="1:6" x14ac:dyDescent="0.3">
      <c r="A46" s="75">
        <v>20684</v>
      </c>
      <c r="B46" s="74" t="s">
        <v>68</v>
      </c>
      <c r="C46" s="77">
        <v>44811.374479166669</v>
      </c>
      <c r="D46" s="77">
        <v>44811.571296296293</v>
      </c>
      <c r="E46" s="75" t="s">
        <v>99</v>
      </c>
      <c r="F46" s="75" t="s">
        <v>0</v>
      </c>
    </row>
    <row r="47" spans="1:6" x14ac:dyDescent="0.3">
      <c r="A47" s="75">
        <v>20687</v>
      </c>
      <c r="B47" s="74" t="s">
        <v>68</v>
      </c>
      <c r="C47" s="77">
        <v>44811.619050925925</v>
      </c>
      <c r="D47" s="95"/>
      <c r="E47" s="75"/>
      <c r="F47" s="75" t="s">
        <v>20</v>
      </c>
    </row>
    <row r="48" spans="1:6" x14ac:dyDescent="0.3">
      <c r="A48" s="75">
        <v>20692</v>
      </c>
      <c r="B48" s="75" t="s">
        <v>71</v>
      </c>
      <c r="C48" s="77">
        <v>44812.443148148152</v>
      </c>
      <c r="D48" s="87">
        <v>44816.429872685185</v>
      </c>
      <c r="E48" s="75" t="s">
        <v>100</v>
      </c>
      <c r="F48" s="75" t="s">
        <v>0</v>
      </c>
    </row>
    <row r="49" spans="1:6" x14ac:dyDescent="0.3">
      <c r="A49" s="75">
        <v>20694</v>
      </c>
      <c r="B49" s="74" t="s">
        <v>68</v>
      </c>
      <c r="C49" s="77">
        <v>44812.659942129627</v>
      </c>
      <c r="D49" s="87">
        <v>44830.364479166667</v>
      </c>
      <c r="E49" s="75" t="s">
        <v>101</v>
      </c>
      <c r="F49" s="75" t="s">
        <v>0</v>
      </c>
    </row>
    <row r="50" spans="1:6" x14ac:dyDescent="0.3">
      <c r="A50" s="75">
        <v>20696</v>
      </c>
      <c r="B50" s="74" t="s">
        <v>68</v>
      </c>
      <c r="C50" s="77">
        <v>44812.863680555558</v>
      </c>
      <c r="D50" s="77">
        <v>44813.464618055557</v>
      </c>
      <c r="E50" s="75" t="s">
        <v>102</v>
      </c>
      <c r="F50" s="75" t="s">
        <v>0</v>
      </c>
    </row>
    <row r="51" spans="1:6" x14ac:dyDescent="0.3">
      <c r="A51" s="75">
        <v>20710</v>
      </c>
      <c r="B51" s="75" t="s">
        <v>71</v>
      </c>
      <c r="C51" s="77">
        <v>44816.472418981481</v>
      </c>
      <c r="D51" s="87">
        <v>44841.407187500001</v>
      </c>
      <c r="E51" s="75" t="s">
        <v>103</v>
      </c>
      <c r="F51" s="75" t="s">
        <v>0</v>
      </c>
    </row>
    <row r="52" spans="1:6" x14ac:dyDescent="0.3">
      <c r="A52" s="75">
        <v>20752</v>
      </c>
      <c r="B52" s="74" t="s">
        <v>68</v>
      </c>
      <c r="C52" s="77">
        <v>44831.79246527778</v>
      </c>
      <c r="D52" s="77">
        <v>44832.496377314812</v>
      </c>
      <c r="E52" s="75" t="s">
        <v>104</v>
      </c>
      <c r="F52" s="75" t="s">
        <v>0</v>
      </c>
    </row>
    <row r="53" spans="1:6" x14ac:dyDescent="0.3">
      <c r="A53" s="75">
        <v>20765</v>
      </c>
      <c r="B53" s="75" t="s">
        <v>73</v>
      </c>
      <c r="C53" s="77">
        <v>44833.505787037036</v>
      </c>
      <c r="D53" s="77">
        <v>44845.345648148148</v>
      </c>
      <c r="E53" s="75" t="s">
        <v>105</v>
      </c>
      <c r="F53" s="75" t="s">
        <v>0</v>
      </c>
    </row>
    <row r="54" spans="1:6" x14ac:dyDescent="0.3">
      <c r="A54" s="75">
        <v>20769</v>
      </c>
      <c r="B54" s="75" t="s">
        <v>46</v>
      </c>
      <c r="C54" s="77">
        <v>44834.437905092593</v>
      </c>
      <c r="D54" s="77">
        <v>44851.380497685182</v>
      </c>
      <c r="E54" s="75" t="s">
        <v>106</v>
      </c>
      <c r="F54" s="75" t="s">
        <v>0</v>
      </c>
    </row>
    <row r="55" spans="1:6" x14ac:dyDescent="0.3">
      <c r="A55" s="75">
        <v>20771</v>
      </c>
      <c r="B55" s="74" t="s">
        <v>68</v>
      </c>
      <c r="C55" s="77">
        <v>44835.003761574073</v>
      </c>
      <c r="D55" s="77">
        <v>44837.34883101852</v>
      </c>
      <c r="E55" s="75" t="s">
        <v>107</v>
      </c>
      <c r="F55" s="75" t="s">
        <v>0</v>
      </c>
    </row>
    <row r="56" spans="1:6" x14ac:dyDescent="0.3">
      <c r="A56" s="75">
        <v>20781</v>
      </c>
      <c r="B56" s="75" t="s">
        <v>46</v>
      </c>
      <c r="C56" s="77">
        <v>44837.691990740743</v>
      </c>
      <c r="D56" s="77">
        <v>44840.38045138889</v>
      </c>
      <c r="E56" s="75" t="s">
        <v>108</v>
      </c>
      <c r="F56" s="75" t="s">
        <v>0</v>
      </c>
    </row>
    <row r="57" spans="1:6" x14ac:dyDescent="0.3">
      <c r="A57" s="75">
        <v>20790</v>
      </c>
      <c r="B57" s="75" t="s">
        <v>73</v>
      </c>
      <c r="C57" s="77">
        <v>44838.651944444442</v>
      </c>
      <c r="D57" s="77">
        <v>44841.633611111109</v>
      </c>
      <c r="E57" s="75" t="s">
        <v>109</v>
      </c>
      <c r="F57" s="75" t="s">
        <v>0</v>
      </c>
    </row>
    <row r="58" spans="1:6" x14ac:dyDescent="0.3">
      <c r="A58" s="75">
        <v>20791</v>
      </c>
      <c r="B58" s="75" t="s">
        <v>73</v>
      </c>
      <c r="C58" s="77">
        <v>44838.660219907404</v>
      </c>
      <c r="D58" s="77">
        <v>44840.355532407404</v>
      </c>
      <c r="E58" s="75" t="s">
        <v>110</v>
      </c>
      <c r="F58" s="75" t="s">
        <v>0</v>
      </c>
    </row>
    <row r="59" spans="1:6" x14ac:dyDescent="0.3">
      <c r="A59" s="75">
        <v>20792</v>
      </c>
      <c r="B59" s="74" t="s">
        <v>68</v>
      </c>
      <c r="C59" s="77">
        <v>44838.93545138889</v>
      </c>
      <c r="D59" s="77">
        <v>44839.35428240741</v>
      </c>
      <c r="E59" s="75" t="s">
        <v>111</v>
      </c>
      <c r="F59" s="75" t="s">
        <v>0</v>
      </c>
    </row>
    <row r="60" spans="1:6" x14ac:dyDescent="0.3">
      <c r="A60" s="75">
        <v>20821</v>
      </c>
      <c r="B60" s="75" t="s">
        <v>46</v>
      </c>
      <c r="C60" s="77">
        <v>44841.507326388892</v>
      </c>
      <c r="D60" s="77">
        <v>44858.638171296298</v>
      </c>
      <c r="E60" s="75" t="s">
        <v>112</v>
      </c>
      <c r="F60" s="75" t="s">
        <v>0</v>
      </c>
    </row>
    <row r="61" spans="1:6" x14ac:dyDescent="0.3">
      <c r="A61" s="75">
        <v>20828</v>
      </c>
      <c r="B61" s="75" t="s">
        <v>73</v>
      </c>
      <c r="C61" s="77">
        <v>44846.569224537037</v>
      </c>
      <c r="D61" s="77">
        <v>44851.366307870368</v>
      </c>
      <c r="E61" s="75" t="s">
        <v>113</v>
      </c>
      <c r="F61" s="75" t="s">
        <v>0</v>
      </c>
    </row>
    <row r="62" spans="1:6" x14ac:dyDescent="0.3">
      <c r="A62" s="75">
        <v>20853</v>
      </c>
      <c r="B62" s="75" t="s">
        <v>73</v>
      </c>
      <c r="C62" s="77">
        <v>44854.531458333331</v>
      </c>
      <c r="D62" s="77">
        <v>44860.344756944447</v>
      </c>
      <c r="E62" s="75" t="s">
        <v>114</v>
      </c>
      <c r="F62" s="75" t="s">
        <v>0</v>
      </c>
    </row>
    <row r="63" spans="1:6" x14ac:dyDescent="0.3">
      <c r="A63" s="75">
        <v>20857</v>
      </c>
      <c r="B63" s="74" t="s">
        <v>68</v>
      </c>
      <c r="C63" s="77">
        <v>44855.594826388886</v>
      </c>
      <c r="D63" s="77">
        <v>44858.356770833336</v>
      </c>
      <c r="E63" s="75" t="s">
        <v>115</v>
      </c>
      <c r="F63" s="75" t="s">
        <v>0</v>
      </c>
    </row>
    <row r="64" spans="1:6" x14ac:dyDescent="0.3">
      <c r="A64" s="75">
        <v>20864</v>
      </c>
      <c r="B64" s="74" t="s">
        <v>68</v>
      </c>
      <c r="C64" s="77">
        <v>44858.847777777781</v>
      </c>
      <c r="D64" s="77">
        <v>44859.456817129627</v>
      </c>
      <c r="E64" s="75" t="s">
        <v>116</v>
      </c>
      <c r="F64" s="75" t="s">
        <v>0</v>
      </c>
    </row>
    <row r="65" spans="1:6" x14ac:dyDescent="0.3">
      <c r="A65" s="75">
        <v>20873</v>
      </c>
      <c r="B65" s="75" t="s">
        <v>73</v>
      </c>
      <c r="C65" s="77">
        <v>44859.595173611109</v>
      </c>
      <c r="D65" s="87">
        <v>44861.428877314815</v>
      </c>
      <c r="E65" s="75" t="s">
        <v>117</v>
      </c>
      <c r="F65" s="75" t="s">
        <v>0</v>
      </c>
    </row>
    <row r="66" spans="1:6" x14ac:dyDescent="0.3">
      <c r="A66" s="75">
        <v>20874</v>
      </c>
      <c r="B66" s="75" t="s">
        <v>73</v>
      </c>
      <c r="C66" s="77">
        <v>44859.596631944441</v>
      </c>
      <c r="D66" s="87">
        <v>44861.4299537037</v>
      </c>
      <c r="E66" s="75" t="s">
        <v>118</v>
      </c>
      <c r="F66" s="75" t="s">
        <v>0</v>
      </c>
    </row>
    <row r="67" spans="1:6" x14ac:dyDescent="0.3">
      <c r="A67" s="75">
        <v>20875</v>
      </c>
      <c r="B67" s="75" t="s">
        <v>73</v>
      </c>
      <c r="C67" s="77">
        <v>44859.599953703706</v>
      </c>
      <c r="D67" s="95"/>
      <c r="E67" s="75"/>
      <c r="F67" s="75" t="s">
        <v>20</v>
      </c>
    </row>
    <row r="68" spans="1:6" x14ac:dyDescent="0.3">
      <c r="A68" s="75">
        <v>20876</v>
      </c>
      <c r="B68" s="75" t="s">
        <v>73</v>
      </c>
      <c r="C68" s="77">
        <v>44859.667245370372</v>
      </c>
      <c r="D68" s="95"/>
      <c r="E68" s="75"/>
      <c r="F68" s="75" t="s">
        <v>20</v>
      </c>
    </row>
    <row r="69" spans="1:6" x14ac:dyDescent="0.3">
      <c r="A69" s="75">
        <v>20877</v>
      </c>
      <c r="B69" s="75" t="s">
        <v>73</v>
      </c>
      <c r="C69" s="77">
        <v>44859.727013888885</v>
      </c>
      <c r="D69" s="87"/>
      <c r="E69" s="75"/>
      <c r="F69" s="75" t="s">
        <v>20</v>
      </c>
    </row>
    <row r="70" spans="1:6" x14ac:dyDescent="0.3">
      <c r="A70" s="75">
        <v>20878</v>
      </c>
      <c r="B70" s="75" t="s">
        <v>73</v>
      </c>
      <c r="C70" s="77">
        <v>44859.755162037036</v>
      </c>
      <c r="D70" s="87"/>
      <c r="E70" s="75"/>
      <c r="F70" s="75" t="s">
        <v>20</v>
      </c>
    </row>
    <row r="71" spans="1:6" x14ac:dyDescent="0.3">
      <c r="A71" s="75">
        <v>20883</v>
      </c>
      <c r="B71" s="75" t="s">
        <v>73</v>
      </c>
      <c r="C71" s="77">
        <v>44860.657268518517</v>
      </c>
      <c r="D71" s="77"/>
      <c r="E71" s="75"/>
      <c r="F71" s="75" t="s">
        <v>20</v>
      </c>
    </row>
    <row r="72" spans="1:6" x14ac:dyDescent="0.3">
      <c r="A72" s="75">
        <v>20884</v>
      </c>
      <c r="B72" s="75" t="s">
        <v>73</v>
      </c>
      <c r="C72" s="77">
        <v>44860.669027777774</v>
      </c>
      <c r="D72" s="77"/>
      <c r="E72" s="75"/>
      <c r="F72" s="75" t="s">
        <v>20</v>
      </c>
    </row>
    <row r="73" spans="1:6" x14ac:dyDescent="0.3">
      <c r="A73" s="75">
        <v>20886</v>
      </c>
      <c r="B73" s="75" t="s">
        <v>73</v>
      </c>
      <c r="C73" s="77">
        <v>44860.719525462962</v>
      </c>
      <c r="D73" s="77"/>
      <c r="E73" s="75"/>
      <c r="F73" s="75" t="s">
        <v>20</v>
      </c>
    </row>
    <row r="74" spans="1:6" x14ac:dyDescent="0.3">
      <c r="A74" s="75">
        <v>20887</v>
      </c>
      <c r="B74" s="75" t="s">
        <v>73</v>
      </c>
      <c r="C74" s="77">
        <v>44860.975092592591</v>
      </c>
      <c r="D74" s="77"/>
      <c r="E74" s="75"/>
      <c r="F74" s="75" t="s">
        <v>20</v>
      </c>
    </row>
    <row r="75" spans="1:6" x14ac:dyDescent="0.3">
      <c r="A75" s="75">
        <v>20896</v>
      </c>
      <c r="B75" s="75" t="s">
        <v>73</v>
      </c>
      <c r="C75" s="77">
        <v>44861.631006944444</v>
      </c>
      <c r="D75" s="77"/>
      <c r="E75" s="75"/>
      <c r="F75" s="75" t="s">
        <v>20</v>
      </c>
    </row>
    <row r="76" spans="1:6" x14ac:dyDescent="0.3">
      <c r="A76" s="42"/>
      <c r="B76" s="43"/>
      <c r="C76" s="43"/>
      <c r="D76" s="43"/>
      <c r="E76" s="43"/>
      <c r="F76" s="44"/>
    </row>
  </sheetData>
  <autoFilter ref="A4:F75"/>
  <mergeCells count="1">
    <mergeCell ref="A2:F2"/>
  </mergeCells>
  <pageMargins left="0.7" right="0.7" top="0.75" bottom="0.75" header="0.3" footer="0.3"/>
  <pageSetup paperSize="9"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activeCell="G34" sqref="G34"/>
    </sheetView>
  </sheetViews>
  <sheetFormatPr baseColWidth="10" defaultColWidth="11.44140625" defaultRowHeight="14.4" x14ac:dyDescent="0.3"/>
  <cols>
    <col min="1" max="1" width="15.6640625" style="1" customWidth="1"/>
    <col min="2" max="4" width="40.6640625" style="1" customWidth="1"/>
    <col min="5" max="16384" width="11.44140625" style="1"/>
  </cols>
  <sheetData>
    <row r="1" spans="1:4" ht="15" thickBot="1" x14ac:dyDescent="0.35"/>
    <row r="2" spans="1:4" s="17" customFormat="1" ht="15" thickBot="1" x14ac:dyDescent="0.35">
      <c r="A2" s="100" t="s">
        <v>37</v>
      </c>
      <c r="B2" s="101"/>
      <c r="C2" s="101"/>
      <c r="D2" s="102"/>
    </row>
    <row r="3" spans="1:4" ht="15" thickBot="1" x14ac:dyDescent="0.35"/>
    <row r="4" spans="1:4" ht="15" thickBot="1" x14ac:dyDescent="0.35">
      <c r="A4" s="5"/>
      <c r="B4" s="10" t="s">
        <v>27</v>
      </c>
      <c r="C4" s="11" t="s">
        <v>42</v>
      </c>
      <c r="D4" s="12" t="s">
        <v>36</v>
      </c>
    </row>
    <row r="5" spans="1:4" x14ac:dyDescent="0.3">
      <c r="A5" s="65" t="s">
        <v>28</v>
      </c>
      <c r="B5" s="68" t="s">
        <v>23</v>
      </c>
      <c r="C5" s="6" t="s">
        <v>16</v>
      </c>
      <c r="D5" s="7"/>
    </row>
    <row r="6" spans="1:4" ht="28.8" x14ac:dyDescent="0.3">
      <c r="A6" s="66" t="s">
        <v>29</v>
      </c>
      <c r="B6" s="69" t="s">
        <v>17</v>
      </c>
      <c r="C6" s="13" t="s">
        <v>17</v>
      </c>
      <c r="D6" s="14"/>
    </row>
    <row r="7" spans="1:4" x14ac:dyDescent="0.3">
      <c r="A7" s="103" t="s">
        <v>34</v>
      </c>
      <c r="B7" s="50" t="s">
        <v>69</v>
      </c>
      <c r="C7" s="50" t="s">
        <v>78</v>
      </c>
      <c r="D7" s="51"/>
    </row>
    <row r="8" spans="1:4" x14ac:dyDescent="0.3">
      <c r="A8" s="103"/>
      <c r="B8" s="50" t="s">
        <v>70</v>
      </c>
      <c r="C8" s="50" t="s">
        <v>77</v>
      </c>
      <c r="D8" s="51"/>
    </row>
    <row r="9" spans="1:4" x14ac:dyDescent="0.3">
      <c r="A9" s="103"/>
      <c r="B9" s="50" t="s">
        <v>71</v>
      </c>
      <c r="C9" s="50" t="s">
        <v>77</v>
      </c>
      <c r="D9" s="51"/>
    </row>
    <row r="10" spans="1:4" x14ac:dyDescent="0.3">
      <c r="A10" s="103"/>
      <c r="B10" s="50" t="s">
        <v>72</v>
      </c>
      <c r="C10" s="50" t="s">
        <v>77</v>
      </c>
      <c r="D10" s="51"/>
    </row>
    <row r="11" spans="1:4" x14ac:dyDescent="0.3">
      <c r="A11" s="103"/>
      <c r="B11" s="50" t="s">
        <v>73</v>
      </c>
      <c r="C11" s="50" t="s">
        <v>78</v>
      </c>
      <c r="D11" s="51"/>
    </row>
    <row r="12" spans="1:4" x14ac:dyDescent="0.3">
      <c r="A12" s="103"/>
      <c r="B12" s="50" t="s">
        <v>68</v>
      </c>
      <c r="C12" s="50" t="s">
        <v>78</v>
      </c>
      <c r="D12" s="51"/>
    </row>
    <row r="13" spans="1:4" x14ac:dyDescent="0.3">
      <c r="A13" s="103"/>
      <c r="B13" s="79" t="s">
        <v>74</v>
      </c>
      <c r="C13" s="50" t="s">
        <v>77</v>
      </c>
      <c r="D13" s="51"/>
    </row>
    <row r="14" spans="1:4" x14ac:dyDescent="0.3">
      <c r="A14" s="103"/>
      <c r="B14" s="50" t="s">
        <v>46</v>
      </c>
      <c r="C14" s="50" t="s">
        <v>77</v>
      </c>
      <c r="D14" s="51"/>
    </row>
    <row r="15" spans="1:4" x14ac:dyDescent="0.3">
      <c r="A15" s="103"/>
      <c r="B15" s="70" t="s">
        <v>75</v>
      </c>
      <c r="C15" s="50" t="s">
        <v>77</v>
      </c>
      <c r="D15" s="51"/>
    </row>
    <row r="16" spans="1:4" x14ac:dyDescent="0.3">
      <c r="A16" s="103"/>
      <c r="B16" s="70" t="s">
        <v>76</v>
      </c>
      <c r="C16" s="50" t="s">
        <v>77</v>
      </c>
      <c r="D16" s="51"/>
    </row>
    <row r="17" spans="1:4" x14ac:dyDescent="0.3">
      <c r="A17" s="66" t="s">
        <v>30</v>
      </c>
      <c r="B17" s="69" t="s">
        <v>43</v>
      </c>
      <c r="C17" s="13" t="s">
        <v>43</v>
      </c>
      <c r="D17" s="14"/>
    </row>
    <row r="18" spans="1:4" x14ac:dyDescent="0.3">
      <c r="A18" s="67" t="s">
        <v>31</v>
      </c>
      <c r="B18" s="71" t="s">
        <v>18</v>
      </c>
      <c r="C18" s="4" t="s">
        <v>18</v>
      </c>
      <c r="D18" s="9"/>
    </row>
    <row r="19" spans="1:4" ht="28.8" x14ac:dyDescent="0.3">
      <c r="A19" s="66" t="s">
        <v>32</v>
      </c>
      <c r="B19" s="69" t="s">
        <v>25</v>
      </c>
      <c r="C19" s="13" t="s">
        <v>19</v>
      </c>
      <c r="D19" s="14"/>
    </row>
    <row r="20" spans="1:4" ht="28.8" x14ac:dyDescent="0.3">
      <c r="A20" s="67" t="s">
        <v>33</v>
      </c>
      <c r="B20" s="71" t="s">
        <v>26</v>
      </c>
      <c r="C20" s="3" t="s">
        <v>10</v>
      </c>
      <c r="D20" s="8"/>
    </row>
    <row r="21" spans="1:4" x14ac:dyDescent="0.3">
      <c r="A21" s="104" t="s">
        <v>35</v>
      </c>
      <c r="B21" s="72" t="s">
        <v>11</v>
      </c>
      <c r="C21" s="52" t="s">
        <v>11</v>
      </c>
      <c r="D21" s="53"/>
    </row>
    <row r="22" spans="1:4" x14ac:dyDescent="0.3">
      <c r="A22" s="104"/>
      <c r="B22" s="72" t="s">
        <v>20</v>
      </c>
      <c r="C22" s="52" t="s">
        <v>20</v>
      </c>
      <c r="D22" s="53"/>
    </row>
    <row r="23" spans="1:4" ht="15" thickBot="1" x14ac:dyDescent="0.35">
      <c r="A23" s="105"/>
      <c r="B23" s="73" t="s">
        <v>0</v>
      </c>
      <c r="C23" s="59" t="s">
        <v>0</v>
      </c>
      <c r="D23" s="60"/>
    </row>
    <row r="24" spans="1:4" ht="15" customHeight="1" x14ac:dyDescent="0.3">
      <c r="A24" s="61"/>
      <c r="B24" s="72" t="s">
        <v>44</v>
      </c>
      <c r="C24" s="64" t="s">
        <v>44</v>
      </c>
      <c r="D24" s="62"/>
    </row>
    <row r="25" spans="1:4" ht="15" thickBot="1" x14ac:dyDescent="0.35">
      <c r="A25" s="61"/>
      <c r="B25" s="58" t="s">
        <v>45</v>
      </c>
      <c r="C25" s="63" t="s">
        <v>45</v>
      </c>
      <c r="D25" s="54"/>
    </row>
  </sheetData>
  <mergeCells count="3">
    <mergeCell ref="A7:A16"/>
    <mergeCell ref="A21:A23"/>
    <mergeCell ref="A2:D2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Reporte</vt:lpstr>
      <vt:lpstr>Reclamos</vt:lpstr>
      <vt:lpstr>Tabla de Homologación y Notas</vt:lpstr>
    </vt:vector>
  </TitlesOfParts>
  <Company>Luffi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Luffi</dc:creator>
  <cp:lastModifiedBy>Carla Godoy Diaz</cp:lastModifiedBy>
  <dcterms:created xsi:type="dcterms:W3CDTF">2020-07-10T15:23:30Z</dcterms:created>
  <dcterms:modified xsi:type="dcterms:W3CDTF">2022-11-11T18:49:57Z</dcterms:modified>
</cp:coreProperties>
</file>